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NPAD\PAN\SAM\IZM\1.1.1.1. 2.kārta\Atlases nolikums\Tehniskie grozījumi\"/>
    </mc:Choice>
  </mc:AlternateContent>
  <bookViews>
    <workbookView xWindow="0" yWindow="0" windowWidth="28800" windowHeight="12435"/>
  </bookViews>
  <sheets>
    <sheet name="11.PIELIKUMS-kopā" sheetId="3" r:id="rId1"/>
    <sheet name="11.PIELIKUMS-proj.iesn." sheetId="5" r:id="rId2"/>
    <sheet name="11.PIELIKUMS-1.sad.partn." sheetId="6" r:id="rId3"/>
    <sheet name="11.PIELIKUMS-2.sad.partn." sheetId="7" r:id="rId4"/>
    <sheet name="11.PIELIKUMS-3.sad.partn." sheetId="8" r:id="rId5"/>
    <sheet name="11.PIELIKUMS-4.sad.partn." sheetId="9" r:id="rId6"/>
  </sheets>
  <definedNames>
    <definedName name="_xlnm.Print_Area" localSheetId="2">'11.PIELIKUMS-1.sad.partn.'!$A$1:$K$81</definedName>
    <definedName name="_xlnm.Print_Area" localSheetId="3">'11.PIELIKUMS-2.sad.partn.'!$A$1:$K$81</definedName>
    <definedName name="_xlnm.Print_Area" localSheetId="4">'11.PIELIKUMS-3.sad.partn.'!$A$1:$K$81</definedName>
    <definedName name="_xlnm.Print_Area" localSheetId="5">'11.PIELIKUMS-4.sad.partn.'!$A$1:$K$81</definedName>
    <definedName name="_xlnm.Print_Area" localSheetId="0">'11.PIELIKUMS-kopā'!$A$1:$K$59</definedName>
    <definedName name="_xlnm.Print_Area" localSheetId="1">'11.PIELIKUMS-proj.iesn.'!$A$1:$K$81</definedName>
    <definedName name="_xlnm.Print_Titles" localSheetId="2">'11.PIELIKUMS-1.sad.partn.'!$7:$9</definedName>
    <definedName name="_xlnm.Print_Titles" localSheetId="3">'11.PIELIKUMS-2.sad.partn.'!$7:$9</definedName>
    <definedName name="_xlnm.Print_Titles" localSheetId="4">'11.PIELIKUMS-3.sad.partn.'!$7:$9</definedName>
    <definedName name="_xlnm.Print_Titles" localSheetId="5">'11.PIELIKUMS-4.sad.partn.'!$7:$9</definedName>
    <definedName name="_xlnm.Print_Titles" localSheetId="0">'11.PIELIKUMS-kopā'!$7:$9</definedName>
    <definedName name="_xlnm.Print_Titles" localSheetId="1">'11.PIELIKUMS-proj.iesn.'!$7:$9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3" l="1"/>
  <c r="K55" i="3"/>
  <c r="H56" i="3"/>
  <c r="G56" i="3"/>
  <c r="I56" i="3" s="1"/>
  <c r="H55" i="3"/>
  <c r="G55" i="3"/>
  <c r="I55" i="3" s="1"/>
  <c r="K51" i="3"/>
  <c r="K52" i="3"/>
  <c r="K53" i="3"/>
  <c r="K50" i="3"/>
  <c r="G51" i="3"/>
  <c r="H51" i="3"/>
  <c r="I51" i="3"/>
  <c r="G52" i="3"/>
  <c r="I52" i="3" s="1"/>
  <c r="H52" i="3"/>
  <c r="G53" i="3"/>
  <c r="I53" i="3" s="1"/>
  <c r="H53" i="3"/>
  <c r="H50" i="3"/>
  <c r="I50" i="3" s="1"/>
  <c r="G50" i="3"/>
  <c r="K11" i="3" l="1"/>
  <c r="H11" i="3"/>
  <c r="G11" i="3"/>
  <c r="I11" i="3" s="1"/>
  <c r="H10" i="5"/>
  <c r="H10" i="6"/>
  <c r="H10" i="7"/>
  <c r="H10" i="8"/>
  <c r="H10" i="9"/>
  <c r="G77" i="9"/>
  <c r="K47" i="3" l="1"/>
  <c r="G47" i="3"/>
  <c r="H47" i="3"/>
  <c r="H81" i="9"/>
  <c r="G81" i="9"/>
  <c r="H80" i="9"/>
  <c r="G80" i="9"/>
  <c r="H79" i="9"/>
  <c r="G79" i="9"/>
  <c r="H78" i="9"/>
  <c r="G78" i="9"/>
  <c r="H77" i="9"/>
  <c r="I66" i="9"/>
  <c r="I65" i="9"/>
  <c r="I64" i="9"/>
  <c r="I63" i="9"/>
  <c r="I62" i="9"/>
  <c r="K61" i="9"/>
  <c r="H61" i="9"/>
  <c r="G61" i="9"/>
  <c r="I61" i="9" s="1"/>
  <c r="I60" i="9"/>
  <c r="I59" i="9"/>
  <c r="I58" i="9"/>
  <c r="I57" i="9"/>
  <c r="I56" i="9"/>
  <c r="K55" i="9"/>
  <c r="H55" i="9"/>
  <c r="I55" i="9" s="1"/>
  <c r="G55" i="9"/>
  <c r="K54" i="9"/>
  <c r="G54" i="9"/>
  <c r="I53" i="9"/>
  <c r="I52" i="9"/>
  <c r="I51" i="9"/>
  <c r="I50" i="9"/>
  <c r="K49" i="9"/>
  <c r="H49" i="9"/>
  <c r="G49" i="9"/>
  <c r="I49" i="9" s="1"/>
  <c r="I48" i="9"/>
  <c r="I47" i="9"/>
  <c r="K46" i="9"/>
  <c r="H46" i="9"/>
  <c r="G46" i="9"/>
  <c r="I45" i="9"/>
  <c r="I44" i="9"/>
  <c r="I43" i="9"/>
  <c r="I42" i="9"/>
  <c r="K41" i="9"/>
  <c r="H41" i="9"/>
  <c r="G41" i="9"/>
  <c r="I41" i="9" s="1"/>
  <c r="I40" i="9"/>
  <c r="I39" i="9"/>
  <c r="I38" i="9"/>
  <c r="I37" i="9"/>
  <c r="I36" i="9"/>
  <c r="K35" i="9"/>
  <c r="H35" i="9"/>
  <c r="G35" i="9"/>
  <c r="I34" i="9"/>
  <c r="I33" i="9"/>
  <c r="I32" i="9"/>
  <c r="K31" i="9"/>
  <c r="K26" i="9" s="1"/>
  <c r="H31" i="9"/>
  <c r="G31" i="9"/>
  <c r="I30" i="9"/>
  <c r="I29" i="9"/>
  <c r="I28" i="9"/>
  <c r="K27" i="9"/>
  <c r="H27" i="9"/>
  <c r="G27" i="9"/>
  <c r="I27" i="9" s="1"/>
  <c r="I25" i="9"/>
  <c r="I24" i="9"/>
  <c r="I23" i="9"/>
  <c r="I22" i="9"/>
  <c r="I21" i="9"/>
  <c r="K20" i="9"/>
  <c r="K19" i="9" s="1"/>
  <c r="H20" i="9"/>
  <c r="G20" i="9"/>
  <c r="H19" i="9"/>
  <c r="G19" i="9"/>
  <c r="I18" i="9"/>
  <c r="I17" i="9"/>
  <c r="I16" i="9"/>
  <c r="I15" i="9"/>
  <c r="I14" i="9"/>
  <c r="K13" i="9"/>
  <c r="H13" i="9"/>
  <c r="H12" i="9" s="1"/>
  <c r="G13" i="9"/>
  <c r="G12" i="9"/>
  <c r="G10" i="9"/>
  <c r="I10" i="9" s="1"/>
  <c r="K10" i="9"/>
  <c r="H81" i="8"/>
  <c r="G81" i="8"/>
  <c r="H80" i="8"/>
  <c r="G80" i="8"/>
  <c r="H79" i="8"/>
  <c r="G79" i="8"/>
  <c r="H78" i="8"/>
  <c r="G78" i="8"/>
  <c r="H77" i="8"/>
  <c r="G77" i="8"/>
  <c r="I66" i="8"/>
  <c r="I65" i="8"/>
  <c r="I64" i="8"/>
  <c r="I63" i="8"/>
  <c r="I62" i="8"/>
  <c r="K61" i="8"/>
  <c r="H61" i="8"/>
  <c r="G61" i="8"/>
  <c r="I61" i="8" s="1"/>
  <c r="I60" i="8"/>
  <c r="I59" i="8"/>
  <c r="I58" i="8"/>
  <c r="I57" i="8"/>
  <c r="I56" i="8"/>
  <c r="K55" i="8"/>
  <c r="K54" i="8" s="1"/>
  <c r="H55" i="8"/>
  <c r="H54" i="8" s="1"/>
  <c r="G55" i="8"/>
  <c r="I55" i="8" s="1"/>
  <c r="I53" i="8"/>
  <c r="I52" i="8"/>
  <c r="I51" i="8"/>
  <c r="I50" i="8"/>
  <c r="K49" i="8"/>
  <c r="H49" i="8"/>
  <c r="G49" i="8"/>
  <c r="I48" i="8"/>
  <c r="I47" i="8"/>
  <c r="K46" i="8"/>
  <c r="H46" i="8"/>
  <c r="G46" i="8"/>
  <c r="I46" i="8" s="1"/>
  <c r="I45" i="8"/>
  <c r="I44" i="8"/>
  <c r="I43" i="8"/>
  <c r="I42" i="8"/>
  <c r="K41" i="8"/>
  <c r="I41" i="8"/>
  <c r="H41" i="8"/>
  <c r="G41" i="8"/>
  <c r="I40" i="8"/>
  <c r="I39" i="8"/>
  <c r="I38" i="8"/>
  <c r="I37" i="8"/>
  <c r="I36" i="8"/>
  <c r="K35" i="8"/>
  <c r="H35" i="8"/>
  <c r="G35" i="8"/>
  <c r="I35" i="8" s="1"/>
  <c r="I34" i="8"/>
  <c r="I33" i="8"/>
  <c r="I32" i="8"/>
  <c r="K31" i="8"/>
  <c r="H31" i="8"/>
  <c r="G31" i="8"/>
  <c r="I31" i="8" s="1"/>
  <c r="I30" i="8"/>
  <c r="I29" i="8"/>
  <c r="I28" i="8"/>
  <c r="K27" i="8"/>
  <c r="K26" i="8" s="1"/>
  <c r="H27" i="8"/>
  <c r="G27" i="8"/>
  <c r="G26" i="8"/>
  <c r="I25" i="8"/>
  <c r="I24" i="8"/>
  <c r="I23" i="8"/>
  <c r="I22" i="8"/>
  <c r="I21" i="8"/>
  <c r="K20" i="8"/>
  <c r="K19" i="8" s="1"/>
  <c r="H20" i="8"/>
  <c r="G20" i="8"/>
  <c r="G19" i="8" s="1"/>
  <c r="G12" i="8" s="1"/>
  <c r="I18" i="8"/>
  <c r="I17" i="8"/>
  <c r="I16" i="8"/>
  <c r="I15" i="8"/>
  <c r="I14" i="8"/>
  <c r="K13" i="8"/>
  <c r="K12" i="8" s="1"/>
  <c r="H13" i="8"/>
  <c r="G13" i="8"/>
  <c r="I13" i="8" s="1"/>
  <c r="K10" i="8"/>
  <c r="I10" i="8"/>
  <c r="G10" i="8"/>
  <c r="H81" i="7"/>
  <c r="G81" i="7"/>
  <c r="H80" i="7"/>
  <c r="G80" i="7"/>
  <c r="H79" i="7"/>
  <c r="G79" i="7"/>
  <c r="H78" i="7"/>
  <c r="G78" i="7"/>
  <c r="H77" i="7"/>
  <c r="G77" i="7"/>
  <c r="I66" i="7"/>
  <c r="I65" i="7"/>
  <c r="I64" i="7"/>
  <c r="I63" i="7"/>
  <c r="I62" i="7"/>
  <c r="K61" i="7"/>
  <c r="H61" i="7"/>
  <c r="G61" i="7"/>
  <c r="I61" i="7" s="1"/>
  <c r="I60" i="7"/>
  <c r="I59" i="7"/>
  <c r="I58" i="7"/>
  <c r="I57" i="7"/>
  <c r="I56" i="7"/>
  <c r="K55" i="7"/>
  <c r="H55" i="7"/>
  <c r="H54" i="7" s="1"/>
  <c r="G55" i="7"/>
  <c r="I55" i="7" s="1"/>
  <c r="K54" i="7"/>
  <c r="G54" i="7"/>
  <c r="I53" i="7"/>
  <c r="I52" i="7"/>
  <c r="I51" i="7"/>
  <c r="I50" i="7"/>
  <c r="K49" i="7"/>
  <c r="H49" i="7"/>
  <c r="G49" i="7"/>
  <c r="I48" i="7"/>
  <c r="I47" i="7"/>
  <c r="K46" i="7"/>
  <c r="H46" i="7"/>
  <c r="G46" i="7"/>
  <c r="I45" i="7"/>
  <c r="I44" i="7"/>
  <c r="I43" i="7"/>
  <c r="I42" i="7"/>
  <c r="K41" i="7"/>
  <c r="I41" i="7"/>
  <c r="H41" i="7"/>
  <c r="G41" i="7"/>
  <c r="I40" i="7"/>
  <c r="I39" i="7"/>
  <c r="I38" i="7"/>
  <c r="I37" i="7"/>
  <c r="I36" i="7"/>
  <c r="K35" i="7"/>
  <c r="H35" i="7"/>
  <c r="G35" i="7"/>
  <c r="I34" i="7"/>
  <c r="I33" i="7"/>
  <c r="I32" i="7"/>
  <c r="K31" i="7"/>
  <c r="H31" i="7"/>
  <c r="G31" i="7"/>
  <c r="I31" i="7" s="1"/>
  <c r="I30" i="7"/>
  <c r="I29" i="7"/>
  <c r="I28" i="7"/>
  <c r="K27" i="7"/>
  <c r="K26" i="7" s="1"/>
  <c r="H27" i="7"/>
  <c r="G27" i="7"/>
  <c r="I27" i="7" s="1"/>
  <c r="G26" i="7"/>
  <c r="I25" i="7"/>
  <c r="I24" i="7"/>
  <c r="I23" i="7"/>
  <c r="I22" i="7"/>
  <c r="I21" i="7"/>
  <c r="K20" i="7"/>
  <c r="K19" i="7" s="1"/>
  <c r="K12" i="7" s="1"/>
  <c r="H20" i="7"/>
  <c r="G20" i="7"/>
  <c r="I20" i="7" s="1"/>
  <c r="H19" i="7"/>
  <c r="I18" i="7"/>
  <c r="I81" i="7" s="1"/>
  <c r="I17" i="7"/>
  <c r="I16" i="7"/>
  <c r="I15" i="7"/>
  <c r="I14" i="7"/>
  <c r="I77" i="7" s="1"/>
  <c r="K13" i="7"/>
  <c r="H13" i="7"/>
  <c r="H12" i="7" s="1"/>
  <c r="G13" i="7"/>
  <c r="K10" i="7"/>
  <c r="I11" i="7"/>
  <c r="G10" i="7"/>
  <c r="I10" i="7" s="1"/>
  <c r="H81" i="6"/>
  <c r="G81" i="6"/>
  <c r="H80" i="6"/>
  <c r="G80" i="6"/>
  <c r="H79" i="6"/>
  <c r="G79" i="6"/>
  <c r="H78" i="6"/>
  <c r="G78" i="6"/>
  <c r="H77" i="6"/>
  <c r="G77" i="6"/>
  <c r="I66" i="6"/>
  <c r="I65" i="6"/>
  <c r="I64" i="6"/>
  <c r="I63" i="6"/>
  <c r="I62" i="6"/>
  <c r="K61" i="6"/>
  <c r="H61" i="6"/>
  <c r="G61" i="6"/>
  <c r="I61" i="6" s="1"/>
  <c r="I60" i="6"/>
  <c r="I59" i="6"/>
  <c r="I58" i="6"/>
  <c r="I57" i="6"/>
  <c r="I56" i="6"/>
  <c r="K55" i="6"/>
  <c r="K54" i="6" s="1"/>
  <c r="H55" i="6"/>
  <c r="G55" i="6"/>
  <c r="G54" i="6" s="1"/>
  <c r="I54" i="6" s="1"/>
  <c r="H54" i="6"/>
  <c r="I53" i="6"/>
  <c r="I52" i="6"/>
  <c r="I51" i="6"/>
  <c r="I50" i="6"/>
  <c r="K49" i="6"/>
  <c r="H49" i="6"/>
  <c r="G49" i="6"/>
  <c r="I49" i="6" s="1"/>
  <c r="I48" i="6"/>
  <c r="I47" i="6"/>
  <c r="K46" i="6"/>
  <c r="H46" i="6"/>
  <c r="I46" i="6" s="1"/>
  <c r="G46" i="6"/>
  <c r="I45" i="6"/>
  <c r="I44" i="6"/>
  <c r="I43" i="6"/>
  <c r="I42" i="6"/>
  <c r="K41" i="6"/>
  <c r="H41" i="6"/>
  <c r="G41" i="6"/>
  <c r="I41" i="6" s="1"/>
  <c r="I40" i="6"/>
  <c r="I39" i="6"/>
  <c r="I38" i="6"/>
  <c r="I37" i="6"/>
  <c r="I36" i="6"/>
  <c r="K35" i="6"/>
  <c r="H35" i="6"/>
  <c r="I35" i="6" s="1"/>
  <c r="G35" i="6"/>
  <c r="I34" i="6"/>
  <c r="I33" i="6"/>
  <c r="I32" i="6"/>
  <c r="K31" i="6"/>
  <c r="H31" i="6"/>
  <c r="G31" i="6"/>
  <c r="I31" i="6" s="1"/>
  <c r="I30" i="6"/>
  <c r="I29" i="6"/>
  <c r="I28" i="6"/>
  <c r="K27" i="6"/>
  <c r="H27" i="6"/>
  <c r="H26" i="6" s="1"/>
  <c r="G27" i="6"/>
  <c r="K26" i="6"/>
  <c r="G26" i="6"/>
  <c r="I25" i="6"/>
  <c r="I24" i="6"/>
  <c r="I23" i="6"/>
  <c r="I22" i="6"/>
  <c r="I21" i="6"/>
  <c r="K20" i="6"/>
  <c r="H20" i="6"/>
  <c r="H19" i="6" s="1"/>
  <c r="G20" i="6"/>
  <c r="I20" i="6" s="1"/>
  <c r="K19" i="6"/>
  <c r="I18" i="6"/>
  <c r="I17" i="6"/>
  <c r="I16" i="6"/>
  <c r="I15" i="6"/>
  <c r="I14" i="6"/>
  <c r="K13" i="6"/>
  <c r="K12" i="6" s="1"/>
  <c r="H13" i="6"/>
  <c r="H12" i="6" s="1"/>
  <c r="G13" i="6"/>
  <c r="K10" i="6"/>
  <c r="I11" i="6"/>
  <c r="G10" i="6"/>
  <c r="I10" i="6" s="1"/>
  <c r="H81" i="5"/>
  <c r="G81" i="5"/>
  <c r="G80" i="5"/>
  <c r="H79" i="5"/>
  <c r="G79" i="5"/>
  <c r="H78" i="5"/>
  <c r="G78" i="5"/>
  <c r="H77" i="5"/>
  <c r="G77" i="5"/>
  <c r="K67" i="6" l="1"/>
  <c r="I26" i="6"/>
  <c r="I77" i="6"/>
  <c r="I81" i="6"/>
  <c r="I55" i="6"/>
  <c r="H67" i="6"/>
  <c r="I13" i="6"/>
  <c r="I78" i="6"/>
  <c r="G19" i="6"/>
  <c r="I27" i="6"/>
  <c r="K67" i="7"/>
  <c r="I13" i="7"/>
  <c r="I78" i="7"/>
  <c r="G19" i="7"/>
  <c r="I54" i="7"/>
  <c r="I80" i="7"/>
  <c r="I35" i="7"/>
  <c r="I46" i="7"/>
  <c r="I49" i="7"/>
  <c r="I11" i="8"/>
  <c r="I77" i="8"/>
  <c r="I81" i="8"/>
  <c r="I20" i="8"/>
  <c r="I78" i="8"/>
  <c r="I27" i="8"/>
  <c r="I49" i="8"/>
  <c r="G54" i="8"/>
  <c r="I54" i="8" s="1"/>
  <c r="K12" i="9"/>
  <c r="K67" i="9" s="1"/>
  <c r="I12" i="9"/>
  <c r="I54" i="9"/>
  <c r="I35" i="9"/>
  <c r="I46" i="9"/>
  <c r="H54" i="9"/>
  <c r="I11" i="9"/>
  <c r="I77" i="9"/>
  <c r="I81" i="9"/>
  <c r="I20" i="9"/>
  <c r="G26" i="9"/>
  <c r="I26" i="9" s="1"/>
  <c r="I31" i="9"/>
  <c r="I47" i="3"/>
  <c r="I13" i="9"/>
  <c r="I78" i="9"/>
  <c r="I19" i="9"/>
  <c r="I80" i="9"/>
  <c r="H26" i="9"/>
  <c r="H67" i="9" s="1"/>
  <c r="I79" i="9"/>
  <c r="K67" i="8"/>
  <c r="I80" i="8"/>
  <c r="H19" i="8"/>
  <c r="I19" i="8" s="1"/>
  <c r="H26" i="8"/>
  <c r="I26" i="8" s="1"/>
  <c r="I79" i="8"/>
  <c r="I26" i="7"/>
  <c r="H26" i="7"/>
  <c r="H67" i="7" s="1"/>
  <c r="I79" i="7"/>
  <c r="I80" i="6"/>
  <c r="I79" i="6"/>
  <c r="I19" i="6" l="1"/>
  <c r="G12" i="6"/>
  <c r="I19" i="7"/>
  <c r="G12" i="7"/>
  <c r="G67" i="8"/>
  <c r="G67" i="9"/>
  <c r="I67" i="9" s="1"/>
  <c r="H12" i="8"/>
  <c r="I12" i="6" l="1"/>
  <c r="G67" i="6"/>
  <c r="I67" i="6" s="1"/>
  <c r="J19" i="6" s="1"/>
  <c r="I12" i="7"/>
  <c r="G67" i="7"/>
  <c r="I67" i="7" s="1"/>
  <c r="J58" i="7" s="1"/>
  <c r="J67" i="9"/>
  <c r="J56" i="9"/>
  <c r="J53" i="9"/>
  <c r="J42" i="9"/>
  <c r="J60" i="9"/>
  <c r="J51" i="9"/>
  <c r="J44" i="9"/>
  <c r="J58" i="9"/>
  <c r="J33" i="9"/>
  <c r="J31" i="9"/>
  <c r="J59" i="9"/>
  <c r="J19" i="9"/>
  <c r="J36" i="9"/>
  <c r="J62" i="9"/>
  <c r="J12" i="9"/>
  <c r="J29" i="9"/>
  <c r="J54" i="9"/>
  <c r="J10" i="9"/>
  <c r="J30" i="9"/>
  <c r="J43" i="9"/>
  <c r="J64" i="9"/>
  <c r="J20" i="9"/>
  <c r="J39" i="9"/>
  <c r="J65" i="9"/>
  <c r="J23" i="9"/>
  <c r="J40" i="9"/>
  <c r="J66" i="9"/>
  <c r="J16" i="9"/>
  <c r="J37" i="9"/>
  <c r="J57" i="9"/>
  <c r="J17" i="9"/>
  <c r="J32" i="9"/>
  <c r="J46" i="9"/>
  <c r="J22" i="9"/>
  <c r="J41" i="9"/>
  <c r="J28" i="9"/>
  <c r="J45" i="9"/>
  <c r="J24" i="9"/>
  <c r="J48" i="9"/>
  <c r="J61" i="9"/>
  <c r="J21" i="9"/>
  <c r="J35" i="9"/>
  <c r="J49" i="9"/>
  <c r="J14" i="9"/>
  <c r="J52" i="9"/>
  <c r="J13" i="9"/>
  <c r="J34" i="9"/>
  <c r="J47" i="9"/>
  <c r="J11" i="9"/>
  <c r="J27" i="9"/>
  <c r="J50" i="9"/>
  <c r="J63" i="9"/>
  <c r="J25" i="9"/>
  <c r="J38" i="9"/>
  <c r="J55" i="9"/>
  <c r="J15" i="9"/>
  <c r="J18" i="9"/>
  <c r="J26" i="9"/>
  <c r="I12" i="8"/>
  <c r="H67" i="8"/>
  <c r="I67" i="8" s="1"/>
  <c r="J44" i="7"/>
  <c r="J62" i="7"/>
  <c r="J32" i="7"/>
  <c r="J34" i="7"/>
  <c r="J16" i="7"/>
  <c r="J39" i="7"/>
  <c r="J40" i="7"/>
  <c r="J66" i="7"/>
  <c r="J11" i="7"/>
  <c r="J63" i="7"/>
  <c r="J21" i="7"/>
  <c r="J49" i="7"/>
  <c r="J14" i="7"/>
  <c r="J37" i="7"/>
  <c r="J22" i="7"/>
  <c r="J28" i="7"/>
  <c r="J45" i="7"/>
  <c r="J20" i="7"/>
  <c r="J54" i="7"/>
  <c r="J25" i="7"/>
  <c r="J55" i="7"/>
  <c r="J18" i="7"/>
  <c r="J52" i="7"/>
  <c r="J26" i="7"/>
  <c r="J24" i="6" l="1"/>
  <c r="J65" i="6"/>
  <c r="J25" i="6"/>
  <c r="J46" i="6"/>
  <c r="J66" i="6"/>
  <c r="J31" i="6"/>
  <c r="J63" i="6"/>
  <c r="J36" i="6"/>
  <c r="J64" i="6"/>
  <c r="J14" i="6"/>
  <c r="J20" i="6"/>
  <c r="J23" i="6"/>
  <c r="J38" i="6"/>
  <c r="J22" i="6"/>
  <c r="J55" i="6"/>
  <c r="J30" i="6"/>
  <c r="J49" i="6"/>
  <c r="J26" i="6"/>
  <c r="J17" i="6"/>
  <c r="J39" i="6"/>
  <c r="J10" i="6"/>
  <c r="J40" i="6"/>
  <c r="J18" i="6"/>
  <c r="J37" i="6"/>
  <c r="J35" i="6"/>
  <c r="J54" i="6"/>
  <c r="J41" i="6"/>
  <c r="J47" i="6"/>
  <c r="J21" i="6"/>
  <c r="J11" i="6"/>
  <c r="J61" i="6"/>
  <c r="J16" i="6"/>
  <c r="J15" i="6"/>
  <c r="J48" i="6"/>
  <c r="J62" i="6"/>
  <c r="J28" i="6"/>
  <c r="J13" i="6"/>
  <c r="J34" i="6"/>
  <c r="J57" i="6"/>
  <c r="J58" i="6"/>
  <c r="J44" i="6"/>
  <c r="J42" i="6"/>
  <c r="J27" i="6"/>
  <c r="J67" i="6"/>
  <c r="J32" i="6"/>
  <c r="J52" i="6"/>
  <c r="J56" i="6"/>
  <c r="J45" i="6"/>
  <c r="J33" i="6"/>
  <c r="J50" i="6"/>
  <c r="J53" i="6"/>
  <c r="J29" i="6"/>
  <c r="J43" i="6"/>
  <c r="J59" i="6"/>
  <c r="J60" i="6"/>
  <c r="J51" i="6"/>
  <c r="J12" i="6"/>
  <c r="J48" i="7"/>
  <c r="J30" i="7"/>
  <c r="J46" i="7"/>
  <c r="J24" i="7"/>
  <c r="J51" i="7"/>
  <c r="J29" i="7"/>
  <c r="J43" i="7"/>
  <c r="J17" i="7"/>
  <c r="J50" i="7"/>
  <c r="J65" i="7"/>
  <c r="J47" i="7"/>
  <c r="J10" i="7"/>
  <c r="J19" i="7"/>
  <c r="J31" i="7"/>
  <c r="J56" i="7"/>
  <c r="J60" i="7"/>
  <c r="J64" i="7"/>
  <c r="J38" i="7"/>
  <c r="J12" i="7"/>
  <c r="J41" i="7"/>
  <c r="J13" i="7"/>
  <c r="J35" i="7"/>
  <c r="J27" i="7"/>
  <c r="J23" i="7"/>
  <c r="J57" i="7"/>
  <c r="J15" i="7"/>
  <c r="J61" i="7"/>
  <c r="J36" i="7"/>
  <c r="J42" i="7"/>
  <c r="J33" i="7"/>
  <c r="J67" i="7"/>
  <c r="J59" i="7"/>
  <c r="J53" i="7"/>
  <c r="J67" i="8"/>
  <c r="J56" i="8"/>
  <c r="J44" i="8"/>
  <c r="J59" i="8"/>
  <c r="J57" i="8"/>
  <c r="J52" i="8"/>
  <c r="J50" i="8"/>
  <c r="J45" i="8"/>
  <c r="J43" i="8"/>
  <c r="J34" i="8"/>
  <c r="J32" i="8"/>
  <c r="J60" i="8"/>
  <c r="J58" i="8"/>
  <c r="J51" i="8"/>
  <c r="J42" i="8"/>
  <c r="J53" i="8"/>
  <c r="J33" i="8"/>
  <c r="J13" i="8"/>
  <c r="J37" i="8"/>
  <c r="J25" i="8"/>
  <c r="J49" i="8"/>
  <c r="J35" i="8"/>
  <c r="J17" i="8"/>
  <c r="J39" i="8"/>
  <c r="J23" i="8"/>
  <c r="J47" i="8"/>
  <c r="J15" i="8"/>
  <c r="J21" i="8"/>
  <c r="J63" i="8"/>
  <c r="J46" i="8"/>
  <c r="J27" i="8"/>
  <c r="J54" i="8"/>
  <c r="J48" i="8"/>
  <c r="J22" i="8"/>
  <c r="J41" i="8"/>
  <c r="J10" i="8"/>
  <c r="J28" i="8"/>
  <c r="J55" i="8"/>
  <c r="J14" i="8"/>
  <c r="J11" i="8"/>
  <c r="J38" i="8"/>
  <c r="J40" i="8"/>
  <c r="J24" i="8"/>
  <c r="J65" i="8"/>
  <c r="J16" i="8"/>
  <c r="J30" i="8"/>
  <c r="J62" i="8"/>
  <c r="J61" i="8"/>
  <c r="J36" i="8"/>
  <c r="J64" i="8"/>
  <c r="J18" i="8"/>
  <c r="J29" i="8"/>
  <c r="J66" i="8"/>
  <c r="J31" i="8"/>
  <c r="J20" i="8"/>
  <c r="J26" i="8"/>
  <c r="J19" i="8"/>
  <c r="J12" i="8"/>
  <c r="I66" i="5" l="1"/>
  <c r="I65" i="5"/>
  <c r="I64" i="5"/>
  <c r="I63" i="5"/>
  <c r="I62" i="5"/>
  <c r="K61" i="5"/>
  <c r="H61" i="5"/>
  <c r="G61" i="5"/>
  <c r="I61" i="5" s="1"/>
  <c r="I60" i="5"/>
  <c r="I59" i="5"/>
  <c r="I58" i="5"/>
  <c r="I57" i="5"/>
  <c r="I56" i="5"/>
  <c r="K55" i="5"/>
  <c r="K54" i="5" s="1"/>
  <c r="H55" i="5"/>
  <c r="H54" i="5" s="1"/>
  <c r="G55" i="5"/>
  <c r="I55" i="5" s="1"/>
  <c r="I53" i="5"/>
  <c r="I52" i="5"/>
  <c r="I51" i="5"/>
  <c r="I50" i="5"/>
  <c r="K49" i="5"/>
  <c r="H49" i="5"/>
  <c r="G49" i="5"/>
  <c r="I48" i="5"/>
  <c r="K46" i="5"/>
  <c r="H46" i="5"/>
  <c r="I45" i="5"/>
  <c r="I44" i="5"/>
  <c r="I43" i="5"/>
  <c r="I42" i="5"/>
  <c r="K41" i="5"/>
  <c r="H41" i="5"/>
  <c r="G41" i="5"/>
  <c r="I40" i="5"/>
  <c r="I39" i="5"/>
  <c r="I38" i="5"/>
  <c r="I37" i="5"/>
  <c r="I36" i="5"/>
  <c r="K35" i="5"/>
  <c r="H35" i="5"/>
  <c r="G35" i="5"/>
  <c r="I34" i="5"/>
  <c r="I33" i="5"/>
  <c r="I32" i="5"/>
  <c r="K31" i="5"/>
  <c r="H31" i="5"/>
  <c r="G31" i="5"/>
  <c r="I30" i="5"/>
  <c r="I29" i="5"/>
  <c r="I28" i="5"/>
  <c r="K27" i="5"/>
  <c r="K26" i="5" s="1"/>
  <c r="H27" i="5"/>
  <c r="G27" i="5"/>
  <c r="G26" i="5"/>
  <c r="I25" i="5"/>
  <c r="I24" i="5"/>
  <c r="I23" i="5"/>
  <c r="I22" i="5"/>
  <c r="I21" i="5"/>
  <c r="K20" i="5"/>
  <c r="K19" i="5" s="1"/>
  <c r="H20" i="5"/>
  <c r="H19" i="5" s="1"/>
  <c r="H12" i="5" s="1"/>
  <c r="G20" i="5"/>
  <c r="G19" i="5" s="1"/>
  <c r="I18" i="5"/>
  <c r="I81" i="5" s="1"/>
  <c r="I17" i="5"/>
  <c r="I16" i="5"/>
  <c r="I15" i="5"/>
  <c r="I14" i="5"/>
  <c r="I77" i="5" s="1"/>
  <c r="K13" i="5"/>
  <c r="H13" i="5"/>
  <c r="G13" i="5"/>
  <c r="I13" i="5" s="1"/>
  <c r="K10" i="5"/>
  <c r="G10" i="5"/>
  <c r="K12" i="5" l="1"/>
  <c r="I78" i="5"/>
  <c r="I79" i="5"/>
  <c r="I41" i="5"/>
  <c r="I19" i="5"/>
  <c r="K67" i="5"/>
  <c r="H26" i="5"/>
  <c r="H67" i="5" s="1"/>
  <c r="G46" i="5"/>
  <c r="I46" i="5" s="1"/>
  <c r="I20" i="5"/>
  <c r="I31" i="5"/>
  <c r="I49" i="5"/>
  <c r="I11" i="5"/>
  <c r="G12" i="5"/>
  <c r="I12" i="5" s="1"/>
  <c r="I27" i="5"/>
  <c r="I35" i="5"/>
  <c r="G54" i="5"/>
  <c r="I54" i="5" s="1"/>
  <c r="I10" i="5"/>
  <c r="I47" i="5"/>
  <c r="I26" i="5" l="1"/>
  <c r="G67" i="5"/>
  <c r="I67" i="5" s="1"/>
  <c r="J48" i="5" l="1"/>
  <c r="J27" i="5"/>
  <c r="J38" i="5"/>
  <c r="J62" i="5"/>
  <c r="J30" i="5"/>
  <c r="J21" i="5"/>
  <c r="J65" i="5"/>
  <c r="J34" i="5"/>
  <c r="J39" i="5"/>
  <c r="J19" i="5"/>
  <c r="J31" i="5"/>
  <c r="J29" i="5"/>
  <c r="J15" i="5"/>
  <c r="J10" i="5"/>
  <c r="J22" i="5"/>
  <c r="J12" i="5"/>
  <c r="J28" i="5"/>
  <c r="J18" i="5"/>
  <c r="J63" i="5"/>
  <c r="J44" i="5"/>
  <c r="J57" i="5"/>
  <c r="J20" i="5"/>
  <c r="J53" i="5"/>
  <c r="J11" i="5"/>
  <c r="J43" i="5"/>
  <c r="J47" i="5"/>
  <c r="J59" i="5"/>
  <c r="J36" i="5"/>
  <c r="J25" i="5"/>
  <c r="J16" i="5"/>
  <c r="J67" i="5"/>
  <c r="J33" i="5"/>
  <c r="J32" i="5"/>
  <c r="J61" i="5"/>
  <c r="J17" i="5"/>
  <c r="J66" i="5"/>
  <c r="J46" i="5"/>
  <c r="J64" i="5"/>
  <c r="J58" i="5"/>
  <c r="J37" i="5"/>
  <c r="J23" i="5"/>
  <c r="J14" i="5"/>
  <c r="J42" i="5"/>
  <c r="J51" i="5"/>
  <c r="J54" i="5"/>
  <c r="J45" i="5"/>
  <c r="J50" i="5"/>
  <c r="J52" i="5"/>
  <c r="J40" i="5"/>
  <c r="J26" i="5"/>
  <c r="J55" i="5"/>
  <c r="J41" i="5"/>
  <c r="J13" i="5"/>
  <c r="J60" i="5"/>
  <c r="J56" i="5"/>
  <c r="J49" i="5"/>
  <c r="J24" i="5"/>
  <c r="J35" i="5"/>
  <c r="G48" i="3" l="1"/>
  <c r="G44" i="3"/>
  <c r="G46" i="3" l="1"/>
  <c r="K48" i="3"/>
  <c r="K46" i="3" s="1"/>
  <c r="H48" i="3"/>
  <c r="I48" i="3" l="1"/>
  <c r="H46" i="3"/>
  <c r="I46" i="3" s="1"/>
  <c r="H80" i="5"/>
  <c r="K45" i="3" l="1"/>
  <c r="K44" i="3"/>
  <c r="K43" i="3"/>
  <c r="K42" i="3"/>
  <c r="K40" i="3"/>
  <c r="K39" i="3"/>
  <c r="K38" i="3"/>
  <c r="K37" i="3"/>
  <c r="K36" i="3"/>
  <c r="K34" i="3"/>
  <c r="K33" i="3"/>
  <c r="K32" i="3"/>
  <c r="K30" i="3"/>
  <c r="K29" i="3"/>
  <c r="K28" i="3"/>
  <c r="K25" i="3"/>
  <c r="K24" i="3"/>
  <c r="K23" i="3"/>
  <c r="K22" i="3"/>
  <c r="K21" i="3"/>
  <c r="K18" i="3"/>
  <c r="K17" i="3"/>
  <c r="K16" i="3"/>
  <c r="K15" i="3"/>
  <c r="K14" i="3"/>
  <c r="H45" i="3"/>
  <c r="G45" i="3"/>
  <c r="H44" i="3"/>
  <c r="H43" i="3"/>
  <c r="G43" i="3"/>
  <c r="H42" i="3"/>
  <c r="G42" i="3"/>
  <c r="H40" i="3"/>
  <c r="G40" i="3"/>
  <c r="H39" i="3"/>
  <c r="G39" i="3"/>
  <c r="H38" i="3"/>
  <c r="G38" i="3"/>
  <c r="H37" i="3"/>
  <c r="G37" i="3"/>
  <c r="H36" i="3"/>
  <c r="G36" i="3"/>
  <c r="H32" i="3"/>
  <c r="G32" i="3"/>
  <c r="H30" i="3"/>
  <c r="G30" i="3"/>
  <c r="H29" i="3"/>
  <c r="G29" i="3"/>
  <c r="H28" i="3"/>
  <c r="G28" i="3"/>
  <c r="H25" i="3"/>
  <c r="G25" i="3"/>
  <c r="H24" i="3"/>
  <c r="G24" i="3"/>
  <c r="H23" i="3"/>
  <c r="G23" i="3"/>
  <c r="H22" i="3"/>
  <c r="G22" i="3"/>
  <c r="H21" i="3"/>
  <c r="G21" i="3"/>
  <c r="G15" i="3"/>
  <c r="H15" i="3"/>
  <c r="G16" i="3"/>
  <c r="H16" i="3"/>
  <c r="G17" i="3"/>
  <c r="H17" i="3"/>
  <c r="G18" i="3"/>
  <c r="H18" i="3"/>
  <c r="H14" i="3"/>
  <c r="G14" i="3"/>
  <c r="I80" i="5"/>
  <c r="H35" i="3" l="1"/>
  <c r="G54" i="3"/>
  <c r="H54" i="3"/>
  <c r="I54" i="3" l="1"/>
  <c r="K49" i="3" l="1"/>
  <c r="I43" i="3"/>
  <c r="I45" i="3"/>
  <c r="I44" i="3" l="1"/>
  <c r="I42" i="3"/>
  <c r="G41" i="3"/>
  <c r="H41" i="3"/>
  <c r="I41" i="3" l="1"/>
  <c r="K41" i="3" l="1"/>
  <c r="G49" i="3"/>
  <c r="H49" i="3"/>
  <c r="I49" i="3" l="1"/>
  <c r="H34" i="3" l="1"/>
  <c r="G34" i="3"/>
  <c r="G35" i="3" l="1"/>
  <c r="K54" i="3"/>
  <c r="G10" i="3"/>
  <c r="G20" i="3"/>
  <c r="G13" i="3"/>
  <c r="G27" i="3" l="1"/>
  <c r="G31" i="3"/>
  <c r="I39" i="3"/>
  <c r="I34" i="3"/>
  <c r="I30" i="3"/>
  <c r="I24" i="3"/>
  <c r="I17" i="3"/>
  <c r="K10" i="3" l="1"/>
  <c r="H10" i="3"/>
  <c r="I38" i="3"/>
  <c r="I33" i="3"/>
  <c r="I29" i="3"/>
  <c r="I25" i="3"/>
  <c r="I18" i="3"/>
  <c r="I16" i="3"/>
  <c r="G19" i="3" l="1"/>
  <c r="K35" i="3"/>
  <c r="K31" i="3"/>
  <c r="H31" i="3"/>
  <c r="I31" i="3" s="1"/>
  <c r="K27" i="3"/>
  <c r="H27" i="3"/>
  <c r="K20" i="3"/>
  <c r="H20" i="3"/>
  <c r="K13" i="3"/>
  <c r="H13" i="3"/>
  <c r="I40" i="3"/>
  <c r="I37" i="3"/>
  <c r="I36" i="3"/>
  <c r="I32" i="3"/>
  <c r="I28" i="3"/>
  <c r="I23" i="3"/>
  <c r="I22" i="3"/>
  <c r="I21" i="3"/>
  <c r="I15" i="3"/>
  <c r="I14" i="3"/>
  <c r="K26" i="3" l="1"/>
  <c r="G12" i="3"/>
  <c r="G26" i="3"/>
  <c r="I35" i="3"/>
  <c r="K19" i="3"/>
  <c r="K12" i="3" s="1"/>
  <c r="K57" i="3" s="1"/>
  <c r="H26" i="3"/>
  <c r="H19" i="3"/>
  <c r="H12" i="3" s="1"/>
  <c r="G57" i="3" l="1"/>
  <c r="H57" i="3"/>
  <c r="I20" i="3"/>
  <c r="I27" i="3" l="1"/>
  <c r="I26" i="3"/>
  <c r="I19" i="3"/>
  <c r="I13" i="3"/>
  <c r="I12" i="3"/>
  <c r="I10" i="3"/>
  <c r="I57" i="3" l="1"/>
  <c r="J46" i="3" l="1"/>
  <c r="J48" i="3"/>
  <c r="J47" i="3"/>
  <c r="J15" i="3"/>
  <c r="J19" i="3"/>
  <c r="J23" i="3"/>
  <c r="J27" i="3"/>
  <c r="J31" i="3"/>
  <c r="J35" i="3"/>
  <c r="J39" i="3"/>
  <c r="J43" i="3"/>
  <c r="J49" i="3"/>
  <c r="J53" i="3"/>
  <c r="J12" i="3"/>
  <c r="J16" i="3"/>
  <c r="J20" i="3"/>
  <c r="J24" i="3"/>
  <c r="J28" i="3"/>
  <c r="J32" i="3"/>
  <c r="J36" i="3"/>
  <c r="J40" i="3"/>
  <c r="J44" i="3"/>
  <c r="J50" i="3"/>
  <c r="J57" i="3"/>
  <c r="J11" i="3"/>
  <c r="J13" i="3"/>
  <c r="J17" i="3"/>
  <c r="J21" i="3"/>
  <c r="J25" i="3"/>
  <c r="J29" i="3"/>
  <c r="J33" i="3"/>
  <c r="J37" i="3"/>
  <c r="J41" i="3"/>
  <c r="J45" i="3"/>
  <c r="J51" i="3"/>
  <c r="J10" i="3"/>
  <c r="J14" i="3"/>
  <c r="J18" i="3"/>
  <c r="J22" i="3"/>
  <c r="J26" i="3"/>
  <c r="J30" i="3"/>
  <c r="J34" i="3"/>
  <c r="J38" i="3"/>
  <c r="J42" i="3"/>
  <c r="J52" i="3"/>
  <c r="J56" i="3"/>
  <c r="J54" i="3"/>
  <c r="J55" i="3"/>
</calcChain>
</file>

<file path=xl/sharedStrings.xml><?xml version="1.0" encoding="utf-8"?>
<sst xmlns="http://schemas.openxmlformats.org/spreadsheetml/2006/main" count="1152" uniqueCount="107">
  <si>
    <t>1.</t>
  </si>
  <si>
    <t>3.</t>
  </si>
  <si>
    <t>%</t>
  </si>
  <si>
    <t>Kods</t>
  </si>
  <si>
    <t>Izmaksu pozīcijas nosaukums*</t>
  </si>
  <si>
    <t>Izmaksu veids (tiešās/ netiešās)</t>
  </si>
  <si>
    <t>Daudzums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</si>
  <si>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</si>
  <si>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</si>
  <si>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</si>
  <si>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</si>
  <si>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</si>
  <si>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Projekta budžeta kopsavilkums</t>
  </si>
  <si>
    <t>6.</t>
  </si>
  <si>
    <t>Materiālu, aprīkojuma un iekārtu izmaksas</t>
  </si>
  <si>
    <t>6.2.</t>
  </si>
  <si>
    <t>Projekta izmaksas saskaņā ar vienoto izmaksu likmi</t>
  </si>
  <si>
    <t>1.1.</t>
  </si>
  <si>
    <t>3.1.</t>
  </si>
  <si>
    <t>3.2.</t>
  </si>
  <si>
    <t>Projekta īstenošanas personāla izmaksas</t>
  </si>
  <si>
    <t>Pārējās projekta īstenošanas personāla izmaksas</t>
  </si>
  <si>
    <t>6.1.</t>
  </si>
  <si>
    <t>6.4.</t>
  </si>
  <si>
    <t>8.</t>
  </si>
  <si>
    <t>Patenti, licences u.tml.</t>
  </si>
  <si>
    <t>attiecināmās</t>
  </si>
  <si>
    <t>neattiecināmās</t>
  </si>
  <si>
    <t>Izmaksas</t>
  </si>
  <si>
    <t>13.</t>
  </si>
  <si>
    <t>Pārējās projekta īstenošanas izmaksas</t>
  </si>
  <si>
    <t>3.2.1.</t>
  </si>
  <si>
    <t>netiešās</t>
  </si>
  <si>
    <t>tiešās</t>
  </si>
  <si>
    <t>13.1.</t>
  </si>
  <si>
    <t>13.2.</t>
  </si>
  <si>
    <t>Ārpakalpojumu izmaksas</t>
  </si>
  <si>
    <t>3.1.1.</t>
  </si>
  <si>
    <t>3.1.2.</t>
  </si>
  <si>
    <t>3.1.3.</t>
  </si>
  <si>
    <t>3.1.4.</t>
  </si>
  <si>
    <t>3.2.1.1.</t>
  </si>
  <si>
    <t>3.2.1.2.</t>
  </si>
  <si>
    <t>3.2.1.3.</t>
  </si>
  <si>
    <t>3.2.1.4.</t>
  </si>
  <si>
    <t>3.1.5.</t>
  </si>
  <si>
    <t>3.2.1.5.</t>
  </si>
  <si>
    <t>6.1.1.</t>
  </si>
  <si>
    <t>6.1.2.</t>
  </si>
  <si>
    <t>6.1.3.</t>
  </si>
  <si>
    <t>6.2.1.</t>
  </si>
  <si>
    <t>6.2.2.</t>
  </si>
  <si>
    <t>6.2.3.</t>
  </si>
  <si>
    <t>6.4.1.</t>
  </si>
  <si>
    <t>6.4.2.</t>
  </si>
  <si>
    <t>6.4.3.</t>
  </si>
  <si>
    <t>6.4.4.</t>
  </si>
  <si>
    <t>6.4.5.</t>
  </si>
  <si>
    <t>Tehniski ekonomiskā priekšizpēte</t>
  </si>
  <si>
    <t>Fundamentālie pētījumi</t>
  </si>
  <si>
    <t>Rūpnieciskie pētījumi</t>
  </si>
  <si>
    <t>Eksperimentālā izstrāde</t>
  </si>
  <si>
    <t>Tehnoloģiju tiesību iegūšana, apstiprināšana un aizstāvēšana</t>
  </si>
  <si>
    <t>Projekta īstenošanas personāla atlīdzības izmaksas, šādu atbalstāmo darbību ietvaros:</t>
  </si>
  <si>
    <t>Komandējumu un darba braucienu izmaksas, šādu atbalstāmo darbību ietvaros:</t>
  </si>
  <si>
    <t>13.2.1.</t>
  </si>
  <si>
    <t>13.2.2.</t>
  </si>
  <si>
    <t>Materiālu un izejvielu izmaksas</t>
  </si>
  <si>
    <t>Citas izmaksas</t>
  </si>
  <si>
    <t>Aprīkojuma un iekārtu izmaksas</t>
  </si>
  <si>
    <r>
      <t>Projekta budžeta kopsavilkums (Sadarbības partneris Nr.4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</si>
  <si>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(Projekta iesniedzējs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</si>
  <si>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(Sadarbības partneris Nr.1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</si>
  <si>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(Sadarbības partneris Nr.2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</si>
  <si>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(Sadarbības partneris Nr.3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</si>
  <si>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t>kopā</t>
  </si>
  <si>
    <t>Projekta budžets sadalījumā pa projekta darbībām</t>
  </si>
  <si>
    <t>13.1.1.</t>
  </si>
  <si>
    <t>13.1.2.</t>
  </si>
  <si>
    <t>13.1.3.</t>
  </si>
  <si>
    <t>13.1.4.</t>
  </si>
  <si>
    <t>13.2.3.</t>
  </si>
  <si>
    <t>13.2.4.</t>
  </si>
  <si>
    <t>13.2.5.</t>
  </si>
  <si>
    <t>12.</t>
  </si>
  <si>
    <t>12.1.</t>
  </si>
  <si>
    <t>12.2.</t>
  </si>
  <si>
    <t>12.3.</t>
  </si>
  <si>
    <t>12.4.</t>
  </si>
  <si>
    <r>
      <t>Ieguldījumi natūrā (</t>
    </r>
    <r>
      <rPr>
        <b/>
        <u/>
        <sz val="12"/>
        <color theme="1"/>
        <rFont val="Times New Roman"/>
        <family val="1"/>
        <charset val="186"/>
      </rPr>
      <t>ar saimniecisko darbību nesaistītam projektam</t>
    </r>
    <r>
      <rPr>
        <b/>
        <sz val="12"/>
        <color theme="1"/>
        <rFont val="Times New Roman"/>
        <family val="1"/>
        <charset val="186"/>
      </rPr>
      <t>)</t>
    </r>
  </si>
  <si>
    <t>Mērvienība**</t>
  </si>
  <si>
    <t>** Nomas gadījumā mērvienību norāda ar laika parametru (/gadā vai /mēnesī).</t>
  </si>
  <si>
    <t>8.1.</t>
  </si>
  <si>
    <t>8.2.</t>
  </si>
  <si>
    <t>8.3.</t>
  </si>
  <si>
    <t>8.4.</t>
  </si>
  <si>
    <t>13.1.5.</t>
  </si>
  <si>
    <t>10.</t>
  </si>
  <si>
    <t>10.1.</t>
  </si>
  <si>
    <t>Obligāto informatīvo un publicitātes pasākumu izmaksas</t>
  </si>
  <si>
    <t>10.2.</t>
  </si>
  <si>
    <t>Zinātnisko rakstu publicēšanas izmaksas</t>
  </si>
  <si>
    <t>11.pielikums projekta iesniegumam</t>
  </si>
  <si>
    <t>Informatīvo un publicitātes pasākumu izmaksas (ar saimniecisko darbību nesaistītam projektam)</t>
  </si>
  <si>
    <t>Papildu izmaksas (ar saimniecisko darbību saistītam projektam)</t>
  </si>
  <si>
    <t xml:space="preserve"> Papildu izmaksas (ar saimniecisko darbību saistītam projektam)</t>
  </si>
  <si>
    <r>
      <t>Netiešās izmaksas (</t>
    </r>
    <r>
      <rPr>
        <u/>
        <sz val="12"/>
        <color theme="1"/>
        <rFont val="Times New Roman"/>
        <family val="1"/>
        <charset val="186"/>
      </rPr>
      <t>ar saimniecisko darbību nesaistītam projektam</t>
    </r>
    <r>
      <rPr>
        <sz val="12"/>
        <color theme="1"/>
        <rFont val="Times New Roman"/>
        <family val="1"/>
        <charset val="186"/>
      </rPr>
      <t>), kas ir vienādas ar 25% no tiešajām attiecināmajām izmaksām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</si>
</sst>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14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5" fillId="0" borderId="0" xfId="0" applyFont="1" applyFill="1"/>
    <xf numFmtId="0" fontId="6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/>
    <xf numFmtId="0" fontId="9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1" fillId="0" borderId="0" xfId="0" applyFont="1" applyFill="1" applyBorder="1"/>
    <xf numFmtId="0" fontId="2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9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topLeftCell="A37" zoomScale="90" zoomScaleNormal="90" zoomScaleSheetLayoutView="90" workbookViewId="0">
      <selection activeCell="G55" sqref="G55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9" t="s">
        <v>102</v>
      </c>
      <c r="J1" s="59"/>
      <c r="K1" s="59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9"/>
      <c r="J2" s="59"/>
      <c r="K2" s="59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9" t="s">
        <v>12</v>
      </c>
      <c r="B4" s="70"/>
      <c r="C4" s="70"/>
      <c r="D4" s="70"/>
      <c r="E4" s="70"/>
      <c r="F4" s="70"/>
      <c r="G4" s="70"/>
      <c r="H4" s="70"/>
      <c r="I4" s="70"/>
      <c r="J4" s="70"/>
      <c r="K4" s="71"/>
      <c r="L4" s="8"/>
    </row>
    <row r="5" spans="1:12" ht="19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8"/>
    </row>
    <row r="6" spans="1:12" ht="15" customHeight="1" x14ac:dyDescent="0.25"/>
    <row r="7" spans="1:12" ht="22.5" customHeight="1" x14ac:dyDescent="0.25">
      <c r="A7" s="72" t="s">
        <v>3</v>
      </c>
      <c r="B7" s="72" t="s">
        <v>4</v>
      </c>
      <c r="C7" s="72" t="s">
        <v>5</v>
      </c>
      <c r="D7" s="72" t="s">
        <v>6</v>
      </c>
      <c r="E7" s="72" t="s">
        <v>90</v>
      </c>
      <c r="F7" s="72" t="s">
        <v>7</v>
      </c>
      <c r="G7" s="73" t="s">
        <v>28</v>
      </c>
      <c r="H7" s="74"/>
      <c r="I7" s="60" t="s">
        <v>8</v>
      </c>
      <c r="J7" s="61"/>
      <c r="K7" s="66" t="s">
        <v>9</v>
      </c>
    </row>
    <row r="8" spans="1:12" ht="30" customHeight="1" x14ac:dyDescent="0.25">
      <c r="A8" s="72"/>
      <c r="B8" s="72"/>
      <c r="C8" s="72"/>
      <c r="D8" s="72"/>
      <c r="E8" s="72"/>
      <c r="F8" s="72"/>
      <c r="G8" s="67" t="s">
        <v>26</v>
      </c>
      <c r="H8" s="67" t="s">
        <v>27</v>
      </c>
      <c r="I8" s="62"/>
      <c r="J8" s="63"/>
      <c r="K8" s="67"/>
    </row>
    <row r="9" spans="1:12" x14ac:dyDescent="0.25">
      <c r="A9" s="72"/>
      <c r="B9" s="72"/>
      <c r="C9" s="72"/>
      <c r="D9" s="72"/>
      <c r="E9" s="72"/>
      <c r="F9" s="72"/>
      <c r="G9" s="68"/>
      <c r="H9" s="68"/>
      <c r="I9" s="13" t="s">
        <v>10</v>
      </c>
      <c r="J9" s="13" t="s">
        <v>2</v>
      </c>
      <c r="K9" s="68"/>
    </row>
    <row r="10" spans="1:12" s="22" customFormat="1" ht="31.5" x14ac:dyDescent="0.25">
      <c r="A10" s="12" t="s">
        <v>0</v>
      </c>
      <c r="B10" s="12" t="s">
        <v>16</v>
      </c>
      <c r="C10" s="25" t="s">
        <v>32</v>
      </c>
      <c r="D10" s="24"/>
      <c r="E10" s="24"/>
      <c r="F10" s="24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7" si="0">ROUND(I10/$I$57*100,2)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33">
        <f>'11.PIELIKUMS-proj.iesn.'!G11+'11.PIELIKUMS-1.sad.partn.'!G11+'11.PIELIKUMS-2.sad.partn.'!G11+'11.PIELIKUMS-3.sad.partn.'!G11+'11.PIELIKUMS-4.sad.partn.'!G11</f>
        <v>0</v>
      </c>
      <c r="H11" s="33">
        <f>'11.PIELIKUMS-proj.iesn.'!H11+'11.PIELIKUMS-1.sad.partn.'!H11+'11.PIELIKUMS-2.sad.partn.'!H11+'11.PIELIKUMS-3.sad.partn.'!H11+'11.PIELIKUMS-4.sad.partn.'!H11</f>
        <v>0</v>
      </c>
      <c r="I11" s="14">
        <f>G11+H11</f>
        <v>0</v>
      </c>
      <c r="J11" s="13" t="e">
        <f t="shared" si="0"/>
        <v>#DIV/0!</v>
      </c>
      <c r="K11" s="33">
        <f>'11.PIELIKUMS-proj.iesn.'!K11+'11.PIELIKUMS-1.sad.partn.'!K11+'11.PIELIKUMS-2.sad.partn.'!K11+'11.PIELIKUMS-3.sad.partn.'!K11+'11.PIELIKUMS-4.sad.partn.'!K11</f>
        <v>0</v>
      </c>
    </row>
    <row r="12" spans="1:12" s="22" customFormat="1" x14ac:dyDescent="0.25">
      <c r="A12" s="12" t="s">
        <v>1</v>
      </c>
      <c r="B12" s="12" t="s">
        <v>20</v>
      </c>
      <c r="C12" s="25" t="s">
        <v>33</v>
      </c>
      <c r="D12" s="25"/>
      <c r="E12" s="25"/>
      <c r="F12" s="25"/>
      <c r="G12" s="16">
        <f>G13+G19</f>
        <v>0</v>
      </c>
      <c r="H12" s="16">
        <f>H13+H19</f>
        <v>0</v>
      </c>
      <c r="I12" s="16">
        <f t="shared" ref="I12:I40" si="1">G12+H12</f>
        <v>0</v>
      </c>
      <c r="J12" s="47" t="e">
        <f t="shared" si="0"/>
        <v>#DIV/0!</v>
      </c>
      <c r="K12" s="16">
        <f>K13+K19</f>
        <v>0</v>
      </c>
    </row>
    <row r="13" spans="1:12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3">
        <f>'11.PIELIKUMS-proj.iesn.'!G14+'11.PIELIKUMS-1.sad.partn.'!G14+'11.PIELIKUMS-2.sad.partn.'!G14+'11.PIELIKUMS-3.sad.partn.'!G14+'11.PIELIKUMS-4.sad.partn.'!G14</f>
        <v>0</v>
      </c>
      <c r="H14" s="33">
        <f>'11.PIELIKUMS-proj.iesn.'!H14+'11.PIELIKUMS-1.sad.partn.'!H14+'11.PIELIKUMS-2.sad.partn.'!H14+'11.PIELIKUMS-3.sad.partn.'!H14+'11.PIELIKUMS-4.sad.partn.'!H14</f>
        <v>0</v>
      </c>
      <c r="I14" s="33">
        <f t="shared" si="1"/>
        <v>0</v>
      </c>
      <c r="J14" s="49" t="e">
        <f t="shared" si="0"/>
        <v>#DIV/0!</v>
      </c>
      <c r="K14" s="33">
        <f>'11.PIELIKUMS-proj.iesn.'!K14+'11.PIELIKUMS-1.sad.partn.'!K14+'11.PIELIKUMS-2.sad.partn.'!K14+'11.PIELIKUMS-3.sad.partn.'!K14+'11.PIELIKUMS-4.sad.partn.'!K14</f>
        <v>0</v>
      </c>
    </row>
    <row r="15" spans="1:12" s="34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3">
        <f>'11.PIELIKUMS-proj.iesn.'!G15+'11.PIELIKUMS-1.sad.partn.'!G15+'11.PIELIKUMS-2.sad.partn.'!G15+'11.PIELIKUMS-3.sad.partn.'!G15+'11.PIELIKUMS-4.sad.partn.'!G15</f>
        <v>0</v>
      </c>
      <c r="H15" s="33">
        <f>'11.PIELIKUMS-proj.iesn.'!H15+'11.PIELIKUMS-1.sad.partn.'!H15+'11.PIELIKUMS-2.sad.partn.'!H15+'11.PIELIKUMS-3.sad.partn.'!H15+'11.PIELIKUMS-4.sad.partn.'!H15</f>
        <v>0</v>
      </c>
      <c r="I15" s="33">
        <f t="shared" si="1"/>
        <v>0</v>
      </c>
      <c r="J15" s="49" t="e">
        <f t="shared" si="0"/>
        <v>#DIV/0!</v>
      </c>
      <c r="K15" s="33">
        <f>'11.PIELIKUMS-proj.iesn.'!K15+'11.PIELIKUMS-1.sad.partn.'!K15+'11.PIELIKUMS-2.sad.partn.'!K15+'11.PIELIKUMS-3.sad.partn.'!K15+'11.PIELIKUMS-4.sad.partn.'!K15</f>
        <v>0</v>
      </c>
    </row>
    <row r="16" spans="1:12" s="34" customFormat="1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3">
        <f>'11.PIELIKUMS-proj.iesn.'!G16+'11.PIELIKUMS-1.sad.partn.'!G16+'11.PIELIKUMS-2.sad.partn.'!G16+'11.PIELIKUMS-3.sad.partn.'!G16+'11.PIELIKUMS-4.sad.partn.'!G16</f>
        <v>0</v>
      </c>
      <c r="H16" s="33">
        <f>'11.PIELIKUMS-proj.iesn.'!H16+'11.PIELIKUMS-1.sad.partn.'!H16+'11.PIELIKUMS-2.sad.partn.'!H16+'11.PIELIKUMS-3.sad.partn.'!H16+'11.PIELIKUMS-4.sad.partn.'!H16</f>
        <v>0</v>
      </c>
      <c r="I16" s="33">
        <f t="shared" ref="I16:I18" si="2">G16+H16</f>
        <v>0</v>
      </c>
      <c r="J16" s="49" t="e">
        <f t="shared" si="0"/>
        <v>#DIV/0!</v>
      </c>
      <c r="K16" s="33">
        <f>'11.PIELIKUMS-proj.iesn.'!K16+'11.PIELIKUMS-1.sad.partn.'!K16+'11.PIELIKUMS-2.sad.partn.'!K16+'11.PIELIKUMS-3.sad.partn.'!K16+'11.PIELIKUMS-4.sad.partn.'!K16</f>
        <v>0</v>
      </c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3">
        <f>'11.PIELIKUMS-proj.iesn.'!G17+'11.PIELIKUMS-1.sad.partn.'!G17+'11.PIELIKUMS-2.sad.partn.'!G17+'11.PIELIKUMS-3.sad.partn.'!G17+'11.PIELIKUMS-4.sad.partn.'!G17</f>
        <v>0</v>
      </c>
      <c r="H17" s="33">
        <f>'11.PIELIKUMS-proj.iesn.'!H17+'11.PIELIKUMS-1.sad.partn.'!H17+'11.PIELIKUMS-2.sad.partn.'!H17+'11.PIELIKUMS-3.sad.partn.'!H17+'11.PIELIKUMS-4.sad.partn.'!H17</f>
        <v>0</v>
      </c>
      <c r="I17" s="33">
        <f t="shared" ref="I17" si="3">G17+H17</f>
        <v>0</v>
      </c>
      <c r="J17" s="49" t="e">
        <f t="shared" si="0"/>
        <v>#DIV/0!</v>
      </c>
      <c r="K17" s="33">
        <f>'11.PIELIKUMS-proj.iesn.'!K17+'11.PIELIKUMS-1.sad.partn.'!K17+'11.PIELIKUMS-2.sad.partn.'!K17+'11.PIELIKUMS-3.sad.partn.'!K17+'11.PIELIKUMS-4.sad.partn.'!K17</f>
        <v>0</v>
      </c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3">
        <f>'11.PIELIKUMS-proj.iesn.'!G18+'11.PIELIKUMS-1.sad.partn.'!G18+'11.PIELIKUMS-2.sad.partn.'!G18+'11.PIELIKUMS-3.sad.partn.'!G18+'11.PIELIKUMS-4.sad.partn.'!G18</f>
        <v>0</v>
      </c>
      <c r="H18" s="33">
        <f>'11.PIELIKUMS-proj.iesn.'!H18+'11.PIELIKUMS-1.sad.partn.'!H18+'11.PIELIKUMS-2.sad.partn.'!H18+'11.PIELIKUMS-3.sad.partn.'!H18+'11.PIELIKUMS-4.sad.partn.'!H18</f>
        <v>0</v>
      </c>
      <c r="I18" s="33">
        <f t="shared" si="2"/>
        <v>0</v>
      </c>
      <c r="J18" s="49" t="e">
        <f t="shared" si="0"/>
        <v>#DIV/0!</v>
      </c>
      <c r="K18" s="33">
        <f>'11.PIELIKUMS-proj.iesn.'!K18+'11.PIELIKUMS-1.sad.partn.'!K18+'11.PIELIKUMS-2.sad.partn.'!K18+'11.PIELIKUMS-3.sad.partn.'!K18+'11.PIELIKUMS-4.sad.partn.'!K18</f>
        <v>0</v>
      </c>
    </row>
    <row r="19" spans="1:1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14">
        <f>G20</f>
        <v>0</v>
      </c>
      <c r="H19" s="14">
        <f>H20</f>
        <v>0</v>
      </c>
      <c r="I19" s="14">
        <f t="shared" si="1"/>
        <v>0</v>
      </c>
      <c r="J19" s="13" t="e">
        <f t="shared" si="0"/>
        <v>#DIV/0!</v>
      </c>
      <c r="K19" s="14">
        <f>K20</f>
        <v>0</v>
      </c>
    </row>
    <row r="20" spans="1:1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3">
        <f>'11.PIELIKUMS-proj.iesn.'!G21+'11.PIELIKUMS-1.sad.partn.'!G21+'11.PIELIKUMS-2.sad.partn.'!G21+'11.PIELIKUMS-3.sad.partn.'!G21+'11.PIELIKUMS-4.sad.partn.'!G21</f>
        <v>0</v>
      </c>
      <c r="H21" s="33">
        <f>'11.PIELIKUMS-proj.iesn.'!H21+'11.PIELIKUMS-1.sad.partn.'!H21+'11.PIELIKUMS-2.sad.partn.'!H21+'11.PIELIKUMS-3.sad.partn.'!H21+'11.PIELIKUMS-4.sad.partn.'!H21</f>
        <v>0</v>
      </c>
      <c r="I21" s="33">
        <f t="shared" ref="I21:I24" si="4">G21+H21</f>
        <v>0</v>
      </c>
      <c r="J21" s="49" t="e">
        <f t="shared" si="0"/>
        <v>#DIV/0!</v>
      </c>
      <c r="K21" s="33">
        <f>'11.PIELIKUMS-proj.iesn.'!K21+'11.PIELIKUMS-1.sad.partn.'!K21+'11.PIELIKUMS-2.sad.partn.'!K21+'11.PIELIKUMS-3.sad.partn.'!K21+'11.PIELIKUMS-4.sad.partn.'!K21</f>
        <v>0</v>
      </c>
    </row>
    <row r="22" spans="1:11" s="34" customFormat="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3">
        <f>'11.PIELIKUMS-proj.iesn.'!G22+'11.PIELIKUMS-1.sad.partn.'!G22+'11.PIELIKUMS-2.sad.partn.'!G22+'11.PIELIKUMS-3.sad.partn.'!G22+'11.PIELIKUMS-4.sad.partn.'!G22</f>
        <v>0</v>
      </c>
      <c r="H22" s="33">
        <f>'11.PIELIKUMS-proj.iesn.'!H22+'11.PIELIKUMS-1.sad.partn.'!H22+'11.PIELIKUMS-2.sad.partn.'!H22+'11.PIELIKUMS-3.sad.partn.'!H22+'11.PIELIKUMS-4.sad.partn.'!H22</f>
        <v>0</v>
      </c>
      <c r="I22" s="33">
        <f t="shared" si="4"/>
        <v>0</v>
      </c>
      <c r="J22" s="49" t="e">
        <f t="shared" si="0"/>
        <v>#DIV/0!</v>
      </c>
      <c r="K22" s="33">
        <f>'11.PIELIKUMS-proj.iesn.'!K22+'11.PIELIKUMS-1.sad.partn.'!K22+'11.PIELIKUMS-2.sad.partn.'!K22+'11.PIELIKUMS-3.sad.partn.'!K22+'11.PIELIKUMS-4.sad.partn.'!K22</f>
        <v>0</v>
      </c>
    </row>
    <row r="23" spans="1:11" s="34" customFormat="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3">
        <f>'11.PIELIKUMS-proj.iesn.'!G23+'11.PIELIKUMS-1.sad.partn.'!G23+'11.PIELIKUMS-2.sad.partn.'!G23+'11.PIELIKUMS-3.sad.partn.'!G23+'11.PIELIKUMS-4.sad.partn.'!G23</f>
        <v>0</v>
      </c>
      <c r="H23" s="33">
        <f>'11.PIELIKUMS-proj.iesn.'!H23+'11.PIELIKUMS-1.sad.partn.'!H23+'11.PIELIKUMS-2.sad.partn.'!H23+'11.PIELIKUMS-3.sad.partn.'!H23+'11.PIELIKUMS-4.sad.partn.'!H23</f>
        <v>0</v>
      </c>
      <c r="I23" s="33">
        <f t="shared" si="4"/>
        <v>0</v>
      </c>
      <c r="J23" s="49" t="e">
        <f t="shared" si="0"/>
        <v>#DIV/0!</v>
      </c>
      <c r="K23" s="33">
        <f>'11.PIELIKUMS-proj.iesn.'!K23+'11.PIELIKUMS-1.sad.partn.'!K23+'11.PIELIKUMS-2.sad.partn.'!K23+'11.PIELIKUMS-3.sad.partn.'!K23+'11.PIELIKUMS-4.sad.partn.'!K23</f>
        <v>0</v>
      </c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3">
        <f>'11.PIELIKUMS-proj.iesn.'!G24+'11.PIELIKUMS-1.sad.partn.'!G24+'11.PIELIKUMS-2.sad.partn.'!G24+'11.PIELIKUMS-3.sad.partn.'!G24+'11.PIELIKUMS-4.sad.partn.'!G24</f>
        <v>0</v>
      </c>
      <c r="H24" s="33">
        <f>'11.PIELIKUMS-proj.iesn.'!H24+'11.PIELIKUMS-1.sad.partn.'!H24+'11.PIELIKUMS-2.sad.partn.'!H24+'11.PIELIKUMS-3.sad.partn.'!H24+'11.PIELIKUMS-4.sad.partn.'!H24</f>
        <v>0</v>
      </c>
      <c r="I24" s="33">
        <f t="shared" si="4"/>
        <v>0</v>
      </c>
      <c r="J24" s="49" t="e">
        <f t="shared" si="0"/>
        <v>#DIV/0!</v>
      </c>
      <c r="K24" s="33">
        <f>'11.PIELIKUMS-proj.iesn.'!K24+'11.PIELIKUMS-1.sad.partn.'!K24+'11.PIELIKUMS-2.sad.partn.'!K24+'11.PIELIKUMS-3.sad.partn.'!K24+'11.PIELIKUMS-4.sad.partn.'!K24</f>
        <v>0</v>
      </c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3">
        <f>'11.PIELIKUMS-proj.iesn.'!G25+'11.PIELIKUMS-1.sad.partn.'!G25+'11.PIELIKUMS-2.sad.partn.'!G25+'11.PIELIKUMS-3.sad.partn.'!G25+'11.PIELIKUMS-4.sad.partn.'!G25</f>
        <v>0</v>
      </c>
      <c r="H25" s="33">
        <f>'11.PIELIKUMS-proj.iesn.'!H25+'11.PIELIKUMS-1.sad.partn.'!H25+'11.PIELIKUMS-2.sad.partn.'!H25+'11.PIELIKUMS-3.sad.partn.'!H25+'11.PIELIKUMS-4.sad.partn.'!H25</f>
        <v>0</v>
      </c>
      <c r="I25" s="33">
        <f t="shared" ref="I25" si="5">G25+H25</f>
        <v>0</v>
      </c>
      <c r="J25" s="49" t="e">
        <f t="shared" si="0"/>
        <v>#DIV/0!</v>
      </c>
      <c r="K25" s="33">
        <f>'11.PIELIKUMS-proj.iesn.'!K25+'11.PIELIKUMS-1.sad.partn.'!K25+'11.PIELIKUMS-2.sad.partn.'!K25+'11.PIELIKUMS-3.sad.partn.'!K25+'11.PIELIKUMS-4.sad.partn.'!K25</f>
        <v>0</v>
      </c>
    </row>
    <row r="26" spans="1:11" s="22" customFormat="1" ht="31.5" x14ac:dyDescent="0.25">
      <c r="A26" s="12" t="s">
        <v>13</v>
      </c>
      <c r="B26" s="12" t="s">
        <v>14</v>
      </c>
      <c r="C26" s="52" t="s">
        <v>33</v>
      </c>
      <c r="D26" s="25"/>
      <c r="E26" s="25"/>
      <c r="F26" s="25"/>
      <c r="G26" s="16">
        <f>G27+G31+G35</f>
        <v>0</v>
      </c>
      <c r="H26" s="16">
        <f>H27+H31+H35</f>
        <v>0</v>
      </c>
      <c r="I26" s="16">
        <f t="shared" si="1"/>
        <v>0</v>
      </c>
      <c r="J26" s="47" t="e">
        <f t="shared" si="0"/>
        <v>#DIV/0!</v>
      </c>
      <c r="K26" s="16">
        <f>K27+K31+K35</f>
        <v>0</v>
      </c>
    </row>
    <row r="27" spans="1:1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3">
        <f>'11.PIELIKUMS-proj.iesn.'!G28+'11.PIELIKUMS-1.sad.partn.'!G28+'11.PIELIKUMS-2.sad.partn.'!G28+'11.PIELIKUMS-3.sad.partn.'!G28+'11.PIELIKUMS-4.sad.partn.'!G28</f>
        <v>0</v>
      </c>
      <c r="H28" s="33">
        <f>'11.PIELIKUMS-proj.iesn.'!H28+'11.PIELIKUMS-1.sad.partn.'!H28+'11.PIELIKUMS-2.sad.partn.'!H28+'11.PIELIKUMS-3.sad.partn.'!H28+'11.PIELIKUMS-4.sad.partn.'!H28</f>
        <v>0</v>
      </c>
      <c r="I28" s="33">
        <f t="shared" si="1"/>
        <v>0</v>
      </c>
      <c r="J28" s="49" t="e">
        <f t="shared" si="0"/>
        <v>#DIV/0!</v>
      </c>
      <c r="K28" s="33">
        <f>'11.PIELIKUMS-proj.iesn.'!K28+'11.PIELIKUMS-1.sad.partn.'!K28+'11.PIELIKUMS-2.sad.partn.'!K28+'11.PIELIKUMS-3.sad.partn.'!K28+'11.PIELIKUMS-4.sad.partn.'!K28</f>
        <v>0</v>
      </c>
    </row>
    <row r="29" spans="1:11" s="34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3">
        <f>'11.PIELIKUMS-proj.iesn.'!G29+'11.PIELIKUMS-1.sad.partn.'!G29+'11.PIELIKUMS-2.sad.partn.'!G29+'11.PIELIKUMS-3.sad.partn.'!G29+'11.PIELIKUMS-4.sad.partn.'!G29</f>
        <v>0</v>
      </c>
      <c r="H29" s="33">
        <f>'11.PIELIKUMS-proj.iesn.'!H29+'11.PIELIKUMS-1.sad.partn.'!H29+'11.PIELIKUMS-2.sad.partn.'!H29+'11.PIELIKUMS-3.sad.partn.'!H29+'11.PIELIKUMS-4.sad.partn.'!H29</f>
        <v>0</v>
      </c>
      <c r="I29" s="33">
        <f t="shared" ref="I29:I30" si="6">G29+H29</f>
        <v>0</v>
      </c>
      <c r="J29" s="49" t="e">
        <f t="shared" si="0"/>
        <v>#DIV/0!</v>
      </c>
      <c r="K29" s="33">
        <f>'11.PIELIKUMS-proj.iesn.'!K29+'11.PIELIKUMS-1.sad.partn.'!K29+'11.PIELIKUMS-2.sad.partn.'!K29+'11.PIELIKUMS-3.sad.partn.'!K29+'11.PIELIKUMS-4.sad.partn.'!K29</f>
        <v>0</v>
      </c>
    </row>
    <row r="30" spans="1:11" s="34" customFormat="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3">
        <f>'11.PIELIKUMS-proj.iesn.'!G30+'11.PIELIKUMS-1.sad.partn.'!G30+'11.PIELIKUMS-2.sad.partn.'!G30+'11.PIELIKUMS-3.sad.partn.'!G30+'11.PIELIKUMS-4.sad.partn.'!G30</f>
        <v>0</v>
      </c>
      <c r="H30" s="33">
        <f>'11.PIELIKUMS-proj.iesn.'!H30+'11.PIELIKUMS-1.sad.partn.'!H30+'11.PIELIKUMS-2.sad.partn.'!H30+'11.PIELIKUMS-3.sad.partn.'!H30+'11.PIELIKUMS-4.sad.partn.'!H30</f>
        <v>0</v>
      </c>
      <c r="I30" s="33">
        <f t="shared" si="6"/>
        <v>0</v>
      </c>
      <c r="J30" s="49" t="e">
        <f t="shared" si="0"/>
        <v>#DIV/0!</v>
      </c>
      <c r="K30" s="33">
        <f>'11.PIELIKUMS-proj.iesn.'!K30+'11.PIELIKUMS-1.sad.partn.'!K30+'11.PIELIKUMS-2.sad.partn.'!K30+'11.PIELIKUMS-3.sad.partn.'!K30+'11.PIELIKUMS-4.sad.partn.'!K30</f>
        <v>0</v>
      </c>
    </row>
    <row r="31" spans="1:1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ref="I31" si="7">G31+H31</f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3">
        <f>'11.PIELIKUMS-proj.iesn.'!G32+'11.PIELIKUMS-1.sad.partn.'!G32+'11.PIELIKUMS-2.sad.partn.'!G32+'11.PIELIKUMS-3.sad.partn.'!G32+'11.PIELIKUMS-4.sad.partn.'!G32</f>
        <v>0</v>
      </c>
      <c r="H32" s="33">
        <f>'11.PIELIKUMS-proj.iesn.'!H32+'11.PIELIKUMS-1.sad.partn.'!H32+'11.PIELIKUMS-2.sad.partn.'!H32+'11.PIELIKUMS-3.sad.partn.'!H32+'11.PIELIKUMS-4.sad.partn.'!H32</f>
        <v>0</v>
      </c>
      <c r="I32" s="33">
        <f t="shared" ref="I32:I35" si="8">G32+H32</f>
        <v>0</v>
      </c>
      <c r="J32" s="49" t="e">
        <f t="shared" si="0"/>
        <v>#DIV/0!</v>
      </c>
      <c r="K32" s="33">
        <f>'11.PIELIKUMS-proj.iesn.'!K32+'11.PIELIKUMS-1.sad.partn.'!K32+'11.PIELIKUMS-2.sad.partn.'!K32+'11.PIELIKUMS-3.sad.partn.'!K32+'11.PIELIKUMS-4.sad.partn.'!K32</f>
        <v>0</v>
      </c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3">
        <v>0</v>
      </c>
      <c r="H33" s="33">
        <v>0</v>
      </c>
      <c r="I33" s="33">
        <f t="shared" ref="I33:I34" si="9">G33+H33</f>
        <v>0</v>
      </c>
      <c r="J33" s="49" t="e">
        <f t="shared" si="0"/>
        <v>#DIV/0!</v>
      </c>
      <c r="K33" s="33">
        <f>'11.PIELIKUMS-proj.iesn.'!K33+'11.PIELIKUMS-1.sad.partn.'!K33+'11.PIELIKUMS-2.sad.partn.'!K33+'11.PIELIKUMS-3.sad.partn.'!K33+'11.PIELIKUMS-4.sad.partn.'!K33</f>
        <v>0</v>
      </c>
    </row>
    <row r="34" spans="1:11" s="34" customFormat="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3">
        <f>'11.PIELIKUMS-proj.iesn.'!G34+'11.PIELIKUMS-1.sad.partn.'!G37+'11.PIELIKUMS-2.sad.partn.'!G37+'11.PIELIKUMS-3.sad.partn.'!G37+'11.PIELIKUMS-4.sad.partn.'!G37</f>
        <v>0</v>
      </c>
      <c r="H34" s="33">
        <f>'11.PIELIKUMS-proj.iesn.'!H34+'11.PIELIKUMS-1.sad.partn.'!H37+'11.PIELIKUMS-2.sad.partn.'!H37+'11.PIELIKUMS-3.sad.partn.'!H37+'11.PIELIKUMS-4.sad.partn.'!H37</f>
        <v>0</v>
      </c>
      <c r="I34" s="33">
        <f t="shared" si="9"/>
        <v>0</v>
      </c>
      <c r="J34" s="49" t="e">
        <f t="shared" si="0"/>
        <v>#DIV/0!</v>
      </c>
      <c r="K34" s="33">
        <f>'11.PIELIKUMS-proj.iesn.'!K34+'11.PIELIKUMS-1.sad.partn.'!K34+'11.PIELIKUMS-2.sad.partn.'!K34+'11.PIELIKUMS-3.sad.partn.'!K34+'11.PIELIKUMS-4.sad.partn.'!K34</f>
        <v>0</v>
      </c>
    </row>
    <row r="35" spans="1:1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8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3">
        <f>'11.PIELIKUMS-proj.iesn.'!G36+'11.PIELIKUMS-1.sad.partn.'!G36+'11.PIELIKUMS-2.sad.partn.'!G36+'11.PIELIKUMS-3.sad.partn.'!G36+'11.PIELIKUMS-4.sad.partn.'!G36</f>
        <v>0</v>
      </c>
      <c r="H36" s="33">
        <f>'11.PIELIKUMS-proj.iesn.'!H36+'11.PIELIKUMS-1.sad.partn.'!H36+'11.PIELIKUMS-2.sad.partn.'!H36+'11.PIELIKUMS-3.sad.partn.'!H36+'11.PIELIKUMS-4.sad.partn.'!H36</f>
        <v>0</v>
      </c>
      <c r="I36" s="33">
        <f t="shared" si="1"/>
        <v>0</v>
      </c>
      <c r="J36" s="49" t="e">
        <f t="shared" si="0"/>
        <v>#DIV/0!</v>
      </c>
      <c r="K36" s="33">
        <f>'11.PIELIKUMS-proj.iesn.'!K36+'11.PIELIKUMS-1.sad.partn.'!K36+'11.PIELIKUMS-2.sad.partn.'!K36+'11.PIELIKUMS-3.sad.partn.'!K36+'11.PIELIKUMS-4.sad.partn.'!K36</f>
        <v>0</v>
      </c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3">
        <f>'11.PIELIKUMS-proj.iesn.'!G37+'11.PIELIKUMS-1.sad.partn.'!G37+'11.PIELIKUMS-2.sad.partn.'!G37+'11.PIELIKUMS-3.sad.partn.'!G37+'11.PIELIKUMS-4.sad.partn.'!G37</f>
        <v>0</v>
      </c>
      <c r="H37" s="33">
        <f>'11.PIELIKUMS-proj.iesn.'!H37+'11.PIELIKUMS-1.sad.partn.'!H37+'11.PIELIKUMS-2.sad.partn.'!H37+'11.PIELIKUMS-3.sad.partn.'!H37+'11.PIELIKUMS-4.sad.partn.'!H37</f>
        <v>0</v>
      </c>
      <c r="I37" s="33">
        <f t="shared" si="1"/>
        <v>0</v>
      </c>
      <c r="J37" s="49" t="e">
        <f t="shared" si="0"/>
        <v>#DIV/0!</v>
      </c>
      <c r="K37" s="33">
        <f>'11.PIELIKUMS-proj.iesn.'!K37+'11.PIELIKUMS-1.sad.partn.'!K37+'11.PIELIKUMS-2.sad.partn.'!K37+'11.PIELIKUMS-3.sad.partn.'!K37+'11.PIELIKUMS-4.sad.partn.'!K37</f>
        <v>0</v>
      </c>
    </row>
    <row r="38" spans="1:11" s="34" customFormat="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3">
        <f>'11.PIELIKUMS-proj.iesn.'!G38+'11.PIELIKUMS-1.sad.partn.'!G38+'11.PIELIKUMS-2.sad.partn.'!G38+'11.PIELIKUMS-3.sad.partn.'!G38+'11.PIELIKUMS-4.sad.partn.'!G38</f>
        <v>0</v>
      </c>
      <c r="H38" s="33">
        <f>'11.PIELIKUMS-proj.iesn.'!H38+'11.PIELIKUMS-1.sad.partn.'!H38+'11.PIELIKUMS-2.sad.partn.'!H38+'11.PIELIKUMS-3.sad.partn.'!H38+'11.PIELIKUMS-4.sad.partn.'!H38</f>
        <v>0</v>
      </c>
      <c r="I38" s="33">
        <f t="shared" ref="I38:I39" si="10">G38+H38</f>
        <v>0</v>
      </c>
      <c r="J38" s="49" t="e">
        <f t="shared" si="0"/>
        <v>#DIV/0!</v>
      </c>
      <c r="K38" s="33">
        <f>'11.PIELIKUMS-proj.iesn.'!K38+'11.PIELIKUMS-1.sad.partn.'!K38+'11.PIELIKUMS-2.sad.partn.'!K38+'11.PIELIKUMS-3.sad.partn.'!K38+'11.PIELIKUMS-4.sad.partn.'!K38</f>
        <v>0</v>
      </c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3">
        <f>'11.PIELIKUMS-proj.iesn.'!G39+'11.PIELIKUMS-1.sad.partn.'!G39+'11.PIELIKUMS-2.sad.partn.'!G39+'11.PIELIKUMS-3.sad.partn.'!G39+'11.PIELIKUMS-4.sad.partn.'!G39</f>
        <v>0</v>
      </c>
      <c r="H39" s="33">
        <f>'11.PIELIKUMS-proj.iesn.'!H39+'11.PIELIKUMS-1.sad.partn.'!H39+'11.PIELIKUMS-2.sad.partn.'!H39+'11.PIELIKUMS-3.sad.partn.'!H39+'11.PIELIKUMS-4.sad.partn.'!H39</f>
        <v>0</v>
      </c>
      <c r="I39" s="33">
        <f t="shared" si="10"/>
        <v>0</v>
      </c>
      <c r="J39" s="49" t="e">
        <f t="shared" si="0"/>
        <v>#DIV/0!</v>
      </c>
      <c r="K39" s="33">
        <f>'11.PIELIKUMS-proj.iesn.'!K39+'11.PIELIKUMS-1.sad.partn.'!K39+'11.PIELIKUMS-2.sad.partn.'!K39+'11.PIELIKUMS-3.sad.partn.'!K39+'11.PIELIKUMS-4.sad.partn.'!K39</f>
        <v>0</v>
      </c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3">
        <f>'11.PIELIKUMS-proj.iesn.'!G40+'11.PIELIKUMS-1.sad.partn.'!G40+'11.PIELIKUMS-2.sad.partn.'!G40+'11.PIELIKUMS-3.sad.partn.'!G40+'11.PIELIKUMS-4.sad.partn.'!G40</f>
        <v>0</v>
      </c>
      <c r="H40" s="33">
        <f>'11.PIELIKUMS-proj.iesn.'!H40+'11.PIELIKUMS-1.sad.partn.'!H40+'11.PIELIKUMS-2.sad.partn.'!H40+'11.PIELIKUMS-3.sad.partn.'!H40+'11.PIELIKUMS-4.sad.partn.'!H40</f>
        <v>0</v>
      </c>
      <c r="I40" s="33">
        <f t="shared" si="1"/>
        <v>0</v>
      </c>
      <c r="J40" s="49" t="e">
        <f t="shared" si="0"/>
        <v>#DIV/0!</v>
      </c>
      <c r="K40" s="33">
        <f>'11.PIELIKUMS-proj.iesn.'!K40+'11.PIELIKUMS-1.sad.partn.'!K40+'11.PIELIKUMS-2.sad.partn.'!K40+'11.PIELIKUMS-3.sad.partn.'!K40+'11.PIELIKUMS-4.sad.partn.'!K40</f>
        <v>0</v>
      </c>
    </row>
    <row r="41" spans="1:11" s="22" customFormat="1" x14ac:dyDescent="0.25">
      <c r="A41" s="12" t="s">
        <v>24</v>
      </c>
      <c r="B41" s="12" t="s">
        <v>25</v>
      </c>
      <c r="C41" s="25" t="s">
        <v>33</v>
      </c>
      <c r="D41" s="13"/>
      <c r="E41" s="13"/>
      <c r="F41" s="13"/>
      <c r="G41" s="16">
        <f>SUM(G42:G45)</f>
        <v>0</v>
      </c>
      <c r="H41" s="16">
        <f t="shared" ref="H41" si="11">SUM(H42:H45)</f>
        <v>0</v>
      </c>
      <c r="I41" s="16">
        <f>SUM(G41:H41)</f>
        <v>0</v>
      </c>
      <c r="J41" s="47" t="e">
        <f t="shared" si="0"/>
        <v>#DIV/0!</v>
      </c>
      <c r="K41" s="16">
        <f>SUM(K42:K45)</f>
        <v>0</v>
      </c>
    </row>
    <row r="42" spans="1:11" s="22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33">
        <f>'11.PIELIKUMS-proj.iesn.'!G42+'11.PIELIKUMS-1.sad.partn.'!G42+'11.PIELIKUMS-2.sad.partn.'!G42+'11.PIELIKUMS-3.sad.partn.'!G42+'11.PIELIKUMS-4.sad.partn.'!G42</f>
        <v>0</v>
      </c>
      <c r="H42" s="33">
        <f>'11.PIELIKUMS-proj.iesn.'!H42+'11.PIELIKUMS-1.sad.partn.'!H42+'11.PIELIKUMS-2.sad.partn.'!H42+'11.PIELIKUMS-3.sad.partn.'!H42+'11.PIELIKUMS-4.sad.partn.'!H42</f>
        <v>0</v>
      </c>
      <c r="I42" s="33">
        <f>'11.PIELIKUMS-proj.iesn.'!I42+'11.PIELIKUMS-1.sad.partn.'!I45+'11.PIELIKUMS-2.sad.partn.'!I45+'11.PIELIKUMS-3.sad.partn.'!I45+'11.PIELIKUMS-4.sad.partn.'!I45</f>
        <v>0</v>
      </c>
      <c r="J42" s="49" t="e">
        <f t="shared" si="0"/>
        <v>#DIV/0!</v>
      </c>
      <c r="K42" s="33">
        <f>'11.PIELIKUMS-proj.iesn.'!K42+'11.PIELIKUMS-1.sad.partn.'!K42+'11.PIELIKUMS-2.sad.partn.'!K42+'11.PIELIKUMS-3.sad.partn.'!K42+'11.PIELIKUMS-4.sad.partn.'!K42</f>
        <v>0</v>
      </c>
    </row>
    <row r="43" spans="1:11" s="22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33">
        <f>'11.PIELIKUMS-proj.iesn.'!G43+'11.PIELIKUMS-1.sad.partn.'!G43+'11.PIELIKUMS-2.sad.partn.'!G43+'11.PIELIKUMS-3.sad.partn.'!G43+'11.PIELIKUMS-4.sad.partn.'!G43</f>
        <v>0</v>
      </c>
      <c r="H43" s="33">
        <f>'11.PIELIKUMS-proj.iesn.'!H43+'11.PIELIKUMS-1.sad.partn.'!H43+'11.PIELIKUMS-2.sad.partn.'!H43+'11.PIELIKUMS-3.sad.partn.'!H43+'11.PIELIKUMS-4.sad.partn.'!H43</f>
        <v>0</v>
      </c>
      <c r="I43" s="33">
        <f>'11.PIELIKUMS-proj.iesn.'!I43+'11.PIELIKUMS-1.sad.partn.'!I46+'11.PIELIKUMS-2.sad.partn.'!I46+'11.PIELIKUMS-3.sad.partn.'!I46+'11.PIELIKUMS-4.sad.partn.'!I46</f>
        <v>0</v>
      </c>
      <c r="J43" s="49" t="e">
        <f t="shared" si="0"/>
        <v>#DIV/0!</v>
      </c>
      <c r="K43" s="33">
        <f>'11.PIELIKUMS-proj.iesn.'!K43+'11.PIELIKUMS-1.sad.partn.'!K43+'11.PIELIKUMS-2.sad.partn.'!K43+'11.PIELIKUMS-3.sad.partn.'!K43+'11.PIELIKUMS-4.sad.partn.'!K43</f>
        <v>0</v>
      </c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33">
        <f>'11.PIELIKUMS-proj.iesn.'!G44+'11.PIELIKUMS-1.sad.partn.'!G44+'11.PIELIKUMS-2.sad.partn.'!G44+'11.PIELIKUMS-3.sad.partn.'!G44+'11.PIELIKUMS-4.sad.partn.'!G44</f>
        <v>0</v>
      </c>
      <c r="H44" s="33">
        <f>'11.PIELIKUMS-proj.iesn.'!H44+'11.PIELIKUMS-1.sad.partn.'!H44+'11.PIELIKUMS-2.sad.partn.'!H44+'11.PIELIKUMS-3.sad.partn.'!H44+'11.PIELIKUMS-4.sad.partn.'!H44</f>
        <v>0</v>
      </c>
      <c r="I44" s="33">
        <f>'11.PIELIKUMS-proj.iesn.'!I44+'11.PIELIKUMS-1.sad.partn.'!I47+'11.PIELIKUMS-2.sad.partn.'!I47+'11.PIELIKUMS-3.sad.partn.'!I47+'11.PIELIKUMS-4.sad.partn.'!I47</f>
        <v>0</v>
      </c>
      <c r="J44" s="49" t="e">
        <f t="shared" si="0"/>
        <v>#DIV/0!</v>
      </c>
      <c r="K44" s="33">
        <f>'11.PIELIKUMS-proj.iesn.'!K44+'11.PIELIKUMS-1.sad.partn.'!K44+'11.PIELIKUMS-2.sad.partn.'!K44+'11.PIELIKUMS-3.sad.partn.'!K44+'11.PIELIKUMS-4.sad.partn.'!K44</f>
        <v>0</v>
      </c>
    </row>
    <row r="45" spans="1:1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33">
        <f>'11.PIELIKUMS-proj.iesn.'!G45+'11.PIELIKUMS-1.sad.partn.'!G45+'11.PIELIKUMS-2.sad.partn.'!G45+'11.PIELIKUMS-3.sad.partn.'!G45+'11.PIELIKUMS-4.sad.partn.'!G45</f>
        <v>0</v>
      </c>
      <c r="H45" s="33">
        <f>'11.PIELIKUMS-proj.iesn.'!H45+'11.PIELIKUMS-1.sad.partn.'!H45+'11.PIELIKUMS-2.sad.partn.'!H45+'11.PIELIKUMS-3.sad.partn.'!H45+'11.PIELIKUMS-4.sad.partn.'!H45</f>
        <v>0</v>
      </c>
      <c r="I45" s="33">
        <f>'11.PIELIKUMS-proj.iesn.'!I45+'11.PIELIKUMS-1.sad.partn.'!I48+'11.PIELIKUMS-2.sad.partn.'!I48+'11.PIELIKUMS-3.sad.partn.'!I48+'11.PIELIKUMS-4.sad.partn.'!I48</f>
        <v>0</v>
      </c>
      <c r="J45" s="49" t="e">
        <f t="shared" si="0"/>
        <v>#DIV/0!</v>
      </c>
      <c r="K45" s="33">
        <f>'11.PIELIKUMS-proj.iesn.'!K45+'11.PIELIKUMS-1.sad.partn.'!K45+'11.PIELIKUMS-2.sad.partn.'!K45+'11.PIELIKUMS-3.sad.partn.'!K45+'11.PIELIKUMS-4.sad.partn.'!K45</f>
        <v>0</v>
      </c>
    </row>
    <row r="46" spans="1:11" ht="47.25" x14ac:dyDescent="0.25">
      <c r="A46" s="46" t="s">
        <v>97</v>
      </c>
      <c r="B46" s="12" t="s">
        <v>103</v>
      </c>
      <c r="C46" s="43" t="s">
        <v>33</v>
      </c>
      <c r="D46" s="43"/>
      <c r="E46" s="43"/>
      <c r="F46" s="43"/>
      <c r="G46" s="16">
        <f>SUM(G47,G48)</f>
        <v>0</v>
      </c>
      <c r="H46" s="16">
        <f>SUM(H47,H48)</f>
        <v>0</v>
      </c>
      <c r="I46" s="16">
        <f>G46+H46</f>
        <v>0</v>
      </c>
      <c r="J46" s="48" t="e">
        <f t="shared" si="0"/>
        <v>#DIV/0!</v>
      </c>
      <c r="K46" s="16">
        <f>SUM(K47,K48)</f>
        <v>0</v>
      </c>
    </row>
    <row r="47" spans="1:11" ht="37.5" customHeight="1" x14ac:dyDescent="0.25">
      <c r="A47" s="29" t="s">
        <v>98</v>
      </c>
      <c r="B47" s="29" t="s">
        <v>99</v>
      </c>
      <c r="C47" s="13" t="s">
        <v>33</v>
      </c>
      <c r="D47" s="53"/>
      <c r="E47" s="53"/>
      <c r="F47" s="53"/>
      <c r="G47" s="33">
        <f>'11.PIELIKUMS-proj.iesn.'!G47+'11.PIELIKUMS-1.sad.partn.'!G47+'11.PIELIKUMS-2.sad.partn.'!G47+'11.PIELIKUMS-3.sad.partn.'!G47+'11.PIELIKUMS-4.sad.partn.'!G47</f>
        <v>0</v>
      </c>
      <c r="H47" s="33">
        <f>'11.PIELIKUMS-proj.iesn.'!H47+'11.PIELIKUMS-1.sad.partn.'!H47+'11.PIELIKUMS-2.sad.partn.'!H47+'11.PIELIKUMS-3.sad.partn.'!H47+'11.PIELIKUMS-4.sad.partn.'!H47</f>
        <v>0</v>
      </c>
      <c r="I47" s="33">
        <f>G47+H47</f>
        <v>0</v>
      </c>
      <c r="J47" s="13" t="e">
        <f t="shared" si="0"/>
        <v>#DIV/0!</v>
      </c>
      <c r="K47" s="33">
        <f>'11.PIELIKUMS-proj.iesn.'!K47+'11.PIELIKUMS-1.sad.partn.'!K47+'11.PIELIKUMS-2.sad.partn.'!K47+'11.PIELIKUMS-3.sad.partn.'!K47+'11.PIELIKUMS-4.sad.partn.'!K47</f>
        <v>0</v>
      </c>
    </row>
    <row r="48" spans="1:11" x14ac:dyDescent="0.25">
      <c r="A48" s="29" t="s">
        <v>100</v>
      </c>
      <c r="B48" s="29" t="s">
        <v>101</v>
      </c>
      <c r="C48" s="13" t="s">
        <v>33</v>
      </c>
      <c r="D48" s="53"/>
      <c r="E48" s="53"/>
      <c r="F48" s="53"/>
      <c r="G48" s="33">
        <f>'11.PIELIKUMS-proj.iesn.'!G48+'11.PIELIKUMS-1.sad.partn.'!G48+'11.PIELIKUMS-2.sad.partn.'!G48+'11.PIELIKUMS-3.sad.partn.'!G48+'11.PIELIKUMS-4.sad.partn.'!G48</f>
        <v>0</v>
      </c>
      <c r="H48" s="33">
        <f>'11.PIELIKUMS-proj.iesn.'!H48+'11.PIELIKUMS-1.sad.partn.'!H48+'11.PIELIKUMS-2.sad.partn.'!H48+'11.PIELIKUMS-3.sad.partn.'!H48+'11.PIELIKUMS-4.sad.partn.'!H48</f>
        <v>0</v>
      </c>
      <c r="I48" s="33">
        <f>G48+H48</f>
        <v>0</v>
      </c>
      <c r="J48" s="13" t="e">
        <f t="shared" ref="J48:J57" si="12">ROUND(I48/$I$57*100,2)</f>
        <v>#DIV/0!</v>
      </c>
      <c r="K48" s="33">
        <f>'11.PIELIKUMS-proj.iesn.'!K48+'11.PIELIKUMS-1.sad.partn.'!K48+'11.PIELIKUMS-2.sad.partn.'!K48+'11.PIELIKUMS-3.sad.partn.'!K48+'11.PIELIKUMS-4.sad.partn.'!K48</f>
        <v>0</v>
      </c>
    </row>
    <row r="49" spans="1:11" s="22" customFormat="1" ht="31.5" x14ac:dyDescent="0.25">
      <c r="A49" s="12" t="s">
        <v>84</v>
      </c>
      <c r="B49" s="12" t="s">
        <v>89</v>
      </c>
      <c r="C49" s="40" t="s">
        <v>33</v>
      </c>
      <c r="D49" s="13"/>
      <c r="E49" s="13"/>
      <c r="F49" s="13"/>
      <c r="G49" s="16">
        <f>SUM(G50:G53)</f>
        <v>0</v>
      </c>
      <c r="H49" s="16">
        <f>SUM(H50:H53)</f>
        <v>0</v>
      </c>
      <c r="I49" s="16">
        <f>SUM(G49:H49)</f>
        <v>0</v>
      </c>
      <c r="J49" s="47" t="e">
        <f t="shared" si="12"/>
        <v>#DIV/0!</v>
      </c>
      <c r="K49" s="16">
        <f>SUM(K50:K53)</f>
        <v>0</v>
      </c>
    </row>
    <row r="50" spans="1:11" s="22" customFormat="1" x14ac:dyDescent="0.25">
      <c r="A50" s="51" t="s">
        <v>85</v>
      </c>
      <c r="B50" s="50" t="s">
        <v>58</v>
      </c>
      <c r="C50" s="15" t="s">
        <v>33</v>
      </c>
      <c r="D50" s="18"/>
      <c r="E50" s="18"/>
      <c r="F50" s="18"/>
      <c r="G50" s="33">
        <f>'11.PIELIKUMS-proj.iesn.'!G50+'11.PIELIKUMS-1.sad.partn.'!G50+'11.PIELIKUMS-2.sad.partn.'!G50+'11.PIELIKUMS-3.sad.partn.'!G50+'11.PIELIKUMS-4.sad.partn.'!G50</f>
        <v>0</v>
      </c>
      <c r="H50" s="33">
        <f>'11.PIELIKUMS-proj.iesn.'!H50+'11.PIELIKUMS-1.sad.partn.'!H50+'11.PIELIKUMS-2.sad.partn.'!H50+'11.PIELIKUMS-3.sad.partn.'!H50+'11.PIELIKUMS-4.sad.partn.'!H50</f>
        <v>0</v>
      </c>
      <c r="I50" s="33">
        <f>G50+H50</f>
        <v>0</v>
      </c>
      <c r="J50" s="13" t="e">
        <f t="shared" si="12"/>
        <v>#DIV/0!</v>
      </c>
      <c r="K50" s="33">
        <f>'11.PIELIKUMS-proj.iesn.'!K50+'11.PIELIKUMS-1.sad.partn.'!K50+'11.PIELIKUMS-2.sad.partn.'!K50+'11.PIELIKUMS-3.sad.partn.'!K50+'11.PIELIKUMS-4.sad.partn.'!K50</f>
        <v>0</v>
      </c>
    </row>
    <row r="51" spans="1:11" s="22" customFormat="1" x14ac:dyDescent="0.25">
      <c r="A51" s="51" t="s">
        <v>86</v>
      </c>
      <c r="B51" s="50" t="s">
        <v>59</v>
      </c>
      <c r="C51" s="15" t="s">
        <v>33</v>
      </c>
      <c r="D51" s="18"/>
      <c r="E51" s="18"/>
      <c r="F51" s="18"/>
      <c r="G51" s="33">
        <f>'11.PIELIKUMS-proj.iesn.'!G51+'11.PIELIKUMS-1.sad.partn.'!G51+'11.PIELIKUMS-2.sad.partn.'!G51+'11.PIELIKUMS-3.sad.partn.'!G51+'11.PIELIKUMS-4.sad.partn.'!G51</f>
        <v>0</v>
      </c>
      <c r="H51" s="33">
        <f>'11.PIELIKUMS-proj.iesn.'!H51+'11.PIELIKUMS-1.sad.partn.'!H51+'11.PIELIKUMS-2.sad.partn.'!H51+'11.PIELIKUMS-3.sad.partn.'!H51+'11.PIELIKUMS-4.sad.partn.'!H51</f>
        <v>0</v>
      </c>
      <c r="I51" s="33">
        <f t="shared" ref="I51:I53" si="13">G51+H51</f>
        <v>0</v>
      </c>
      <c r="J51" s="13" t="e">
        <f t="shared" si="12"/>
        <v>#DIV/0!</v>
      </c>
      <c r="K51" s="33">
        <f>'11.PIELIKUMS-proj.iesn.'!K51+'11.PIELIKUMS-1.sad.partn.'!K51+'11.PIELIKUMS-2.sad.partn.'!K51+'11.PIELIKUMS-3.sad.partn.'!K51+'11.PIELIKUMS-4.sad.partn.'!K51</f>
        <v>0</v>
      </c>
    </row>
    <row r="52" spans="1:11" s="22" customFormat="1" x14ac:dyDescent="0.25">
      <c r="A52" s="51">
        <v>12.3</v>
      </c>
      <c r="B52" s="50" t="s">
        <v>60</v>
      </c>
      <c r="C52" s="15" t="s">
        <v>33</v>
      </c>
      <c r="D52" s="18"/>
      <c r="E52" s="18"/>
      <c r="F52" s="18"/>
      <c r="G52" s="33">
        <f>'11.PIELIKUMS-proj.iesn.'!G52+'11.PIELIKUMS-1.sad.partn.'!G52+'11.PIELIKUMS-2.sad.partn.'!G52+'11.PIELIKUMS-3.sad.partn.'!G52+'11.PIELIKUMS-4.sad.partn.'!G52</f>
        <v>0</v>
      </c>
      <c r="H52" s="33">
        <f>'11.PIELIKUMS-proj.iesn.'!H52+'11.PIELIKUMS-1.sad.partn.'!H52+'11.PIELIKUMS-2.sad.partn.'!H52+'11.PIELIKUMS-3.sad.partn.'!H52+'11.PIELIKUMS-4.sad.partn.'!H52</f>
        <v>0</v>
      </c>
      <c r="I52" s="33">
        <f t="shared" si="13"/>
        <v>0</v>
      </c>
      <c r="J52" s="13" t="e">
        <f t="shared" si="12"/>
        <v>#DIV/0!</v>
      </c>
      <c r="K52" s="33">
        <f>'11.PIELIKUMS-proj.iesn.'!K52+'11.PIELIKUMS-1.sad.partn.'!K52+'11.PIELIKUMS-2.sad.partn.'!K52+'11.PIELIKUMS-3.sad.partn.'!K52+'11.PIELIKUMS-4.sad.partn.'!K52</f>
        <v>0</v>
      </c>
    </row>
    <row r="53" spans="1:11" s="22" customFormat="1" x14ac:dyDescent="0.25">
      <c r="A53" s="51">
        <v>12.4</v>
      </c>
      <c r="B53" s="50" t="s">
        <v>61</v>
      </c>
      <c r="C53" s="15" t="s">
        <v>33</v>
      </c>
      <c r="D53" s="18"/>
      <c r="E53" s="18"/>
      <c r="F53" s="18"/>
      <c r="G53" s="33">
        <f>'11.PIELIKUMS-proj.iesn.'!G53+'11.PIELIKUMS-1.sad.partn.'!G53+'11.PIELIKUMS-2.sad.partn.'!G53+'11.PIELIKUMS-3.sad.partn.'!G53+'11.PIELIKUMS-4.sad.partn.'!G53</f>
        <v>0</v>
      </c>
      <c r="H53" s="33">
        <f>'11.PIELIKUMS-proj.iesn.'!H53+'11.PIELIKUMS-1.sad.partn.'!H53+'11.PIELIKUMS-2.sad.partn.'!H53+'11.PIELIKUMS-3.sad.partn.'!H53+'11.PIELIKUMS-4.sad.partn.'!H53</f>
        <v>0</v>
      </c>
      <c r="I53" s="33">
        <f t="shared" si="13"/>
        <v>0</v>
      </c>
      <c r="J53" s="13" t="e">
        <f t="shared" si="12"/>
        <v>#DIV/0!</v>
      </c>
      <c r="K53" s="33">
        <f>'11.PIELIKUMS-proj.iesn.'!K53+'11.PIELIKUMS-1.sad.partn.'!K53+'11.PIELIKUMS-2.sad.partn.'!K53+'11.PIELIKUMS-3.sad.partn.'!K53+'11.PIELIKUMS-4.sad.partn.'!K53</f>
        <v>0</v>
      </c>
    </row>
    <row r="54" spans="1:11" x14ac:dyDescent="0.25">
      <c r="A54" s="12" t="s">
        <v>29</v>
      </c>
      <c r="B54" s="12" t="s">
        <v>30</v>
      </c>
      <c r="C54" s="25" t="s">
        <v>33</v>
      </c>
      <c r="D54" s="25"/>
      <c r="E54" s="25"/>
      <c r="F54" s="25"/>
      <c r="G54" s="16">
        <f>SUM(G55:G56)</f>
        <v>0</v>
      </c>
      <c r="H54" s="16">
        <f>SUM(H55:H56)</f>
        <v>0</v>
      </c>
      <c r="I54" s="16">
        <f>G54+H54</f>
        <v>0</v>
      </c>
      <c r="J54" s="47" t="e">
        <f t="shared" si="12"/>
        <v>#DIV/0!</v>
      </c>
      <c r="K54" s="16">
        <f>'11.PIELIKUMS-proj.iesn.'!K56+'11.PIELIKUMS-1.sad.partn.'!K57+'11.PIELIKUMS-2.sad.partn.'!K57+'11.PIELIKUMS-3.sad.partn.'!K57+'11.PIELIKUMS-4.sad.partn.'!K57</f>
        <v>0</v>
      </c>
    </row>
    <row r="55" spans="1:11" x14ac:dyDescent="0.25">
      <c r="A55" s="50" t="s">
        <v>34</v>
      </c>
      <c r="B55" s="50" t="s">
        <v>36</v>
      </c>
      <c r="C55" s="15" t="s">
        <v>33</v>
      </c>
      <c r="D55" s="15"/>
      <c r="E55" s="15"/>
      <c r="F55" s="15"/>
      <c r="G55" s="33">
        <f>'11.PIELIKUMS-proj.iesn.'!G55+'11.PIELIKUMS-1.sad.partn.'!G55+'11.PIELIKUMS-2.sad.partn.'!G55+'11.PIELIKUMS-3.sad.partn.'!G55+'11.PIELIKUMS-4.sad.partn.'!G55</f>
        <v>0</v>
      </c>
      <c r="H55" s="33">
        <f>'11.PIELIKUMS-proj.iesn.'!H55+'11.PIELIKUMS-1.sad.partn.'!H55+'11.PIELIKUMS-2.sad.partn.'!H55+'11.PIELIKUMS-3.sad.partn.'!H55+'11.PIELIKUMS-4.sad.partn.'!H55</f>
        <v>0</v>
      </c>
      <c r="I55" s="33">
        <f>G55+H55</f>
        <v>0</v>
      </c>
      <c r="J55" s="13" t="e">
        <f t="shared" si="12"/>
        <v>#DIV/0!</v>
      </c>
      <c r="K55" s="33">
        <f>'11.PIELIKUMS-proj.iesn.'!K55+'11.PIELIKUMS-1.sad.partn.'!K55+'11.PIELIKUMS-2.sad.partn.'!K55+'11.PIELIKUMS-3.sad.partn.'!K55+'11.PIELIKUMS-4.sad.partn.'!K55</f>
        <v>0</v>
      </c>
    </row>
    <row r="56" spans="1:11" ht="31.5" x14ac:dyDescent="0.25">
      <c r="A56" s="50" t="s">
        <v>35</v>
      </c>
      <c r="B56" s="50" t="s">
        <v>104</v>
      </c>
      <c r="C56" s="58" t="s">
        <v>33</v>
      </c>
      <c r="D56" s="15"/>
      <c r="E56" s="15"/>
      <c r="F56" s="15"/>
      <c r="G56" s="33">
        <f>'11.PIELIKUMS-proj.iesn.'!G56+'11.PIELIKUMS-1.sad.partn.'!G56+'11.PIELIKUMS-2.sad.partn.'!G56+'11.PIELIKUMS-3.sad.partn.'!G56+'11.PIELIKUMS-4.sad.partn.'!G56</f>
        <v>0</v>
      </c>
      <c r="H56" s="33">
        <f>'11.PIELIKUMS-proj.iesn.'!H56+'11.PIELIKUMS-1.sad.partn.'!H56+'11.PIELIKUMS-2.sad.partn.'!H56+'11.PIELIKUMS-3.sad.partn.'!H56+'11.PIELIKUMS-4.sad.partn.'!H56</f>
        <v>0</v>
      </c>
      <c r="I56" s="33">
        <f t="shared" ref="I56" si="14">G56+H56</f>
        <v>0</v>
      </c>
      <c r="J56" s="13" t="e">
        <f t="shared" si="12"/>
        <v>#DIV/0!</v>
      </c>
      <c r="K56" s="33">
        <f>'11.PIELIKUMS-proj.iesn.'!K56+'11.PIELIKUMS-1.sad.partn.'!K56+'11.PIELIKUMS-2.sad.partn.'!K56+'11.PIELIKUMS-3.sad.partn.'!K56+'11.PIELIKUMS-4.sad.partn.'!K56</f>
        <v>0</v>
      </c>
    </row>
    <row r="57" spans="1:11" x14ac:dyDescent="0.25">
      <c r="A57" s="23"/>
      <c r="B57" s="23" t="s">
        <v>8</v>
      </c>
      <c r="C57" s="25"/>
      <c r="D57" s="17"/>
      <c r="E57" s="17"/>
      <c r="F57" s="17"/>
      <c r="G57" s="16">
        <f>G10+G12+G26+G41+G49+G54+G46</f>
        <v>0</v>
      </c>
      <c r="H57" s="16">
        <f>H10+H12+H26+H41+H49+H54+H46</f>
        <v>0</v>
      </c>
      <c r="I57" s="16">
        <f>I10+I12+I26+I41+I49+I54+I46</f>
        <v>0</v>
      </c>
      <c r="J57" s="13" t="e">
        <f t="shared" si="12"/>
        <v>#DIV/0!</v>
      </c>
      <c r="K57" s="16">
        <f>K10+K12+K26+K41+K49+K54+K46</f>
        <v>0</v>
      </c>
    </row>
    <row r="58" spans="1:11" x14ac:dyDescent="0.25">
      <c r="A58" s="64" t="s">
        <v>11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x14ac:dyDescent="0.25">
      <c r="A59" s="64" t="s">
        <v>91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</sheetData>
  <mergeCells count="16">
    <mergeCell ref="I1:K2"/>
    <mergeCell ref="I7:J8"/>
    <mergeCell ref="A59:K59"/>
    <mergeCell ref="K7:K9"/>
    <mergeCell ref="A58:K58"/>
    <mergeCell ref="A4:K4"/>
    <mergeCell ref="A7:A9"/>
    <mergeCell ref="B7:B9"/>
    <mergeCell ref="C7:C9"/>
    <mergeCell ref="D7:D9"/>
    <mergeCell ref="E7:E9"/>
    <mergeCell ref="F7:F9"/>
    <mergeCell ref="G8:G9"/>
    <mergeCell ref="H8:H9"/>
    <mergeCell ref="G7:H7"/>
    <mergeCell ref="A5:K5"/>
  </mergeCells>
  <pageMargins left="0.59055118110236227" right="0.59055118110236227" top="1.1811023622047245" bottom="0.59055118110236227" header="0.31496062992125984" footer="0.31496062992125984"/>
  <pageSetup paperSize="9" scale="5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zoomScale="90" zoomScaleNormal="90" zoomScaleSheetLayoutView="90" workbookViewId="0">
      <selection activeCell="K11" sqref="K11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9" t="s">
        <v>102</v>
      </c>
      <c r="J1" s="59"/>
      <c r="K1" s="59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9"/>
      <c r="J2" s="59"/>
      <c r="K2" s="59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9" t="s">
        <v>71</v>
      </c>
      <c r="B4" s="70"/>
      <c r="C4" s="70"/>
      <c r="D4" s="70"/>
      <c r="E4" s="70"/>
      <c r="F4" s="70"/>
      <c r="G4" s="70"/>
      <c r="H4" s="70"/>
      <c r="I4" s="70"/>
      <c r="J4" s="70"/>
      <c r="K4" s="71"/>
      <c r="L4" s="8"/>
    </row>
    <row r="5" spans="1:12" ht="19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8"/>
    </row>
    <row r="6" spans="1:12" ht="15" customHeight="1" x14ac:dyDescent="0.25"/>
    <row r="7" spans="1:12" ht="22.5" customHeight="1" x14ac:dyDescent="0.25">
      <c r="A7" s="72" t="s">
        <v>3</v>
      </c>
      <c r="B7" s="72" t="s">
        <v>4</v>
      </c>
      <c r="C7" s="72" t="s">
        <v>5</v>
      </c>
      <c r="D7" s="72" t="s">
        <v>6</v>
      </c>
      <c r="E7" s="72" t="s">
        <v>90</v>
      </c>
      <c r="F7" s="72" t="s">
        <v>7</v>
      </c>
      <c r="G7" s="73" t="s">
        <v>28</v>
      </c>
      <c r="H7" s="74"/>
      <c r="I7" s="60" t="s">
        <v>8</v>
      </c>
      <c r="J7" s="61"/>
      <c r="K7" s="66" t="s">
        <v>9</v>
      </c>
    </row>
    <row r="8" spans="1:12" ht="30" customHeight="1" x14ac:dyDescent="0.25">
      <c r="A8" s="72"/>
      <c r="B8" s="72"/>
      <c r="C8" s="72"/>
      <c r="D8" s="72"/>
      <c r="E8" s="72"/>
      <c r="F8" s="72"/>
      <c r="G8" s="67" t="s">
        <v>26</v>
      </c>
      <c r="H8" s="67" t="s">
        <v>27</v>
      </c>
      <c r="I8" s="62"/>
      <c r="J8" s="63"/>
      <c r="K8" s="67"/>
    </row>
    <row r="9" spans="1:12" x14ac:dyDescent="0.25">
      <c r="A9" s="72"/>
      <c r="B9" s="72"/>
      <c r="C9" s="72"/>
      <c r="D9" s="72"/>
      <c r="E9" s="72"/>
      <c r="F9" s="72"/>
      <c r="G9" s="68"/>
      <c r="H9" s="68"/>
      <c r="I9" s="13" t="s">
        <v>10</v>
      </c>
      <c r="J9" s="13" t="s">
        <v>2</v>
      </c>
      <c r="K9" s="68"/>
    </row>
    <row r="10" spans="1:12" s="22" customFormat="1" ht="31.5" x14ac:dyDescent="0.25">
      <c r="A10" s="12" t="s">
        <v>0</v>
      </c>
      <c r="B10" s="12" t="s">
        <v>16</v>
      </c>
      <c r="C10" s="45" t="s">
        <v>32</v>
      </c>
      <c r="D10" s="45"/>
      <c r="E10" s="45"/>
      <c r="F10" s="45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39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22" customFormat="1" x14ac:dyDescent="0.25">
      <c r="A12" s="12" t="s">
        <v>1</v>
      </c>
      <c r="B12" s="12" t="s">
        <v>20</v>
      </c>
      <c r="C12" s="45" t="s">
        <v>33</v>
      </c>
      <c r="D12" s="45"/>
      <c r="E12" s="45"/>
      <c r="F12" s="45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34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s="34" customFormat="1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s="34" customFormat="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s="34" customFormat="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22" customFormat="1" ht="31.5" x14ac:dyDescent="0.25">
      <c r="A26" s="12" t="s">
        <v>13</v>
      </c>
      <c r="B26" s="12" t="s">
        <v>14</v>
      </c>
      <c r="C26" s="52" t="s">
        <v>33</v>
      </c>
      <c r="D26" s="45"/>
      <c r="E26" s="45"/>
      <c r="F26" s="45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34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s="34" customFormat="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s="34" customFormat="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s="34" customFormat="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ref="J40:J67" si="2">ROUND(I40/$I$67*100,2)</f>
        <v>#DIV/0!</v>
      </c>
      <c r="K40" s="32"/>
    </row>
    <row r="41" spans="1:11" s="22" customFormat="1" x14ac:dyDescent="0.25">
      <c r="A41" s="12" t="s">
        <v>24</v>
      </c>
      <c r="B41" s="12" t="s">
        <v>25</v>
      </c>
      <c r="C41" s="45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2"/>
        <v>#DIV/0!</v>
      </c>
      <c r="K41" s="16">
        <f>SUM(K42:K45)</f>
        <v>0</v>
      </c>
    </row>
    <row r="42" spans="1:11" s="22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si="2"/>
        <v>#DIV/0!</v>
      </c>
      <c r="K42" s="19"/>
    </row>
    <row r="43" spans="1:11" s="22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48" t="s">
        <v>33</v>
      </c>
      <c r="D46" s="48"/>
      <c r="E46" s="48"/>
      <c r="F46" s="48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45" t="s">
        <v>33</v>
      </c>
      <c r="D49" s="45"/>
      <c r="E49" s="45"/>
      <c r="F49" s="45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34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45" t="s">
        <v>33</v>
      </c>
      <c r="D54" s="45"/>
      <c r="E54" s="45"/>
      <c r="F54" s="45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22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s="34" customFormat="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104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s="34" customFormat="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si="2"/>
        <v>#DIV/0!</v>
      </c>
      <c r="K66" s="32"/>
    </row>
    <row r="67" spans="1:11" s="34" customFormat="1" x14ac:dyDescent="0.25">
      <c r="A67" s="23"/>
      <c r="B67" s="23" t="s">
        <v>8</v>
      </c>
      <c r="C67" s="45"/>
      <c r="D67" s="45"/>
      <c r="E67" s="45"/>
      <c r="F67" s="45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2"/>
        <v>#DIV/0!</v>
      </c>
      <c r="K67" s="16">
        <f>K10+K12+K26+K41+K46+K49+K54</f>
        <v>0</v>
      </c>
    </row>
    <row r="68" spans="1:11" s="22" customFormat="1" x14ac:dyDescent="0.25">
      <c r="A68" s="87" t="s">
        <v>11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1:11" x14ac:dyDescent="0.25">
      <c r="A69" s="64" t="s">
        <v>91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x14ac:dyDescent="0.2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x14ac:dyDescent="0.2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x14ac:dyDescent="0.25">
      <c r="A75" s="80" t="s">
        <v>76</v>
      </c>
      <c r="B75" s="81"/>
      <c r="C75" s="81"/>
      <c r="D75" s="81"/>
      <c r="E75" s="81"/>
      <c r="F75" s="82"/>
      <c r="G75" s="86" t="s">
        <v>28</v>
      </c>
      <c r="H75" s="86"/>
      <c r="I75" s="86"/>
    </row>
    <row r="76" spans="1:11" x14ac:dyDescent="0.25">
      <c r="A76" s="83"/>
      <c r="B76" s="84"/>
      <c r="C76" s="84"/>
      <c r="D76" s="84"/>
      <c r="E76" s="84"/>
      <c r="F76" s="85"/>
      <c r="G76" s="44" t="s">
        <v>26</v>
      </c>
      <c r="H76" s="44" t="s">
        <v>27</v>
      </c>
      <c r="I76" s="44" t="s">
        <v>75</v>
      </c>
      <c r="J76" s="38"/>
      <c r="K76" s="38"/>
    </row>
    <row r="77" spans="1:11" x14ac:dyDescent="0.25">
      <c r="A77" s="39">
        <v>1</v>
      </c>
      <c r="B77" s="77" t="s">
        <v>58</v>
      </c>
      <c r="C77" s="78"/>
      <c r="D77" s="78"/>
      <c r="E77" s="78"/>
      <c r="F77" s="79"/>
      <c r="G77" s="21">
        <f>G14+G21+G36+G42+G50+G56+G62</f>
        <v>0</v>
      </c>
      <c r="H77" s="21">
        <f t="shared" ref="H77:I77" si="4">H14+H21+H36+H42+H50+H56+H62</f>
        <v>0</v>
      </c>
      <c r="I77" s="21">
        <f t="shared" si="4"/>
        <v>0</v>
      </c>
    </row>
    <row r="78" spans="1:11" x14ac:dyDescent="0.25">
      <c r="A78" s="39">
        <v>2</v>
      </c>
      <c r="B78" s="77" t="s">
        <v>59</v>
      </c>
      <c r="C78" s="78"/>
      <c r="D78" s="78"/>
      <c r="E78" s="78"/>
      <c r="F78" s="79"/>
      <c r="G78" s="21">
        <f>G15+G22+G28+G32+G37+G43+G51+G57+G63</f>
        <v>0</v>
      </c>
      <c r="H78" s="21">
        <f t="shared" ref="H78:I78" si="5">H15+H22+H28+H32+H37+H43+H51+H57+H63</f>
        <v>0</v>
      </c>
      <c r="I78" s="21">
        <f t="shared" si="5"/>
        <v>0</v>
      </c>
    </row>
    <row r="79" spans="1:11" x14ac:dyDescent="0.25">
      <c r="A79" s="39">
        <v>3</v>
      </c>
      <c r="B79" s="77" t="s">
        <v>60</v>
      </c>
      <c r="C79" s="78"/>
      <c r="D79" s="78"/>
      <c r="E79" s="78"/>
      <c r="F79" s="79"/>
      <c r="G79" s="21">
        <f>G16+G23+G29+G33+G38+G44+G52+G58+G64</f>
        <v>0</v>
      </c>
      <c r="H79" s="21">
        <f t="shared" ref="H79:I79" si="6">H16+H23+H29+H33+H38+H44+H52+H58+H64</f>
        <v>0</v>
      </c>
      <c r="I79" s="21">
        <f t="shared" si="6"/>
        <v>0</v>
      </c>
    </row>
    <row r="80" spans="1:11" x14ac:dyDescent="0.25">
      <c r="A80" s="39">
        <v>4</v>
      </c>
      <c r="B80" s="77" t="s">
        <v>61</v>
      </c>
      <c r="C80" s="78"/>
      <c r="D80" s="78"/>
      <c r="E80" s="78"/>
      <c r="F80" s="79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77" t="s">
        <v>62</v>
      </c>
      <c r="C81" s="78"/>
      <c r="D81" s="78"/>
      <c r="E81" s="78"/>
      <c r="F81" s="79"/>
      <c r="G81" s="21">
        <f>G18+G25+G40+G60+G66</f>
        <v>0</v>
      </c>
      <c r="H81" s="21">
        <f t="shared" ref="H81:I81" si="7">H18+H25+H40+H60+H66</f>
        <v>0</v>
      </c>
      <c r="I81" s="21">
        <f t="shared" si="7"/>
        <v>0</v>
      </c>
    </row>
  </sheetData>
  <mergeCells count="24">
    <mergeCell ref="A68:K68"/>
    <mergeCell ref="A70:K70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A69:K69"/>
    <mergeCell ref="B80:F80"/>
    <mergeCell ref="B81:F81"/>
    <mergeCell ref="A75:F76"/>
    <mergeCell ref="G75:I75"/>
    <mergeCell ref="B77:F77"/>
    <mergeCell ref="B78:F78"/>
    <mergeCell ref="B79:F79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BreakPreview" zoomScale="90" zoomScaleNormal="90" zoomScaleSheetLayoutView="90" workbookViewId="0">
      <selection activeCell="H11" sqref="H11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9" t="s">
        <v>102</v>
      </c>
      <c r="J1" s="59"/>
      <c r="K1" s="59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9"/>
      <c r="J2" s="59"/>
      <c r="K2" s="59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9" t="s">
        <v>72</v>
      </c>
      <c r="B4" s="70"/>
      <c r="C4" s="70"/>
      <c r="D4" s="70"/>
      <c r="E4" s="70"/>
      <c r="F4" s="70"/>
      <c r="G4" s="70"/>
      <c r="H4" s="70"/>
      <c r="I4" s="70"/>
      <c r="J4" s="70"/>
      <c r="K4" s="71"/>
      <c r="L4" s="8"/>
    </row>
    <row r="5" spans="1:12" ht="19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8"/>
    </row>
    <row r="6" spans="1:12" ht="15" customHeight="1" x14ac:dyDescent="0.25"/>
    <row r="7" spans="1:12" ht="22.5" customHeight="1" x14ac:dyDescent="0.25">
      <c r="A7" s="72" t="s">
        <v>3</v>
      </c>
      <c r="B7" s="72" t="s">
        <v>4</v>
      </c>
      <c r="C7" s="72" t="s">
        <v>5</v>
      </c>
      <c r="D7" s="72" t="s">
        <v>6</v>
      </c>
      <c r="E7" s="72" t="s">
        <v>90</v>
      </c>
      <c r="F7" s="72" t="s">
        <v>7</v>
      </c>
      <c r="G7" s="73" t="s">
        <v>28</v>
      </c>
      <c r="H7" s="74"/>
      <c r="I7" s="60" t="s">
        <v>8</v>
      </c>
      <c r="J7" s="61"/>
      <c r="K7" s="66" t="s">
        <v>9</v>
      </c>
    </row>
    <row r="8" spans="1:12" ht="30" customHeight="1" x14ac:dyDescent="0.25">
      <c r="A8" s="72"/>
      <c r="B8" s="72"/>
      <c r="C8" s="72"/>
      <c r="D8" s="72"/>
      <c r="E8" s="72"/>
      <c r="F8" s="72"/>
      <c r="G8" s="67" t="s">
        <v>26</v>
      </c>
      <c r="H8" s="67" t="s">
        <v>27</v>
      </c>
      <c r="I8" s="62"/>
      <c r="J8" s="63"/>
      <c r="K8" s="67"/>
    </row>
    <row r="9" spans="1:12" x14ac:dyDescent="0.25">
      <c r="A9" s="72"/>
      <c r="B9" s="72"/>
      <c r="C9" s="72"/>
      <c r="D9" s="72"/>
      <c r="E9" s="72"/>
      <c r="F9" s="72"/>
      <c r="G9" s="68"/>
      <c r="H9" s="68"/>
      <c r="I9" s="13" t="s">
        <v>10</v>
      </c>
      <c r="J9" s="13" t="s">
        <v>2</v>
      </c>
      <c r="K9" s="68"/>
    </row>
    <row r="10" spans="1:12" s="22" customFormat="1" ht="31.5" x14ac:dyDescent="0.25">
      <c r="A10" s="12" t="s">
        <v>0</v>
      </c>
      <c r="B10" s="12" t="s">
        <v>16</v>
      </c>
      <c r="C10" s="56" t="s">
        <v>32</v>
      </c>
      <c r="D10" s="56"/>
      <c r="E10" s="56"/>
      <c r="F10" s="56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39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4" customFormat="1" x14ac:dyDescent="0.25">
      <c r="A12" s="12" t="s">
        <v>1</v>
      </c>
      <c r="B12" s="12" t="s">
        <v>20</v>
      </c>
      <c r="C12" s="56" t="s">
        <v>33</v>
      </c>
      <c r="D12" s="56"/>
      <c r="E12" s="56"/>
      <c r="F12" s="56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s="34" customFormat="1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22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s="34" customFormat="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s="34" customFormat="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34" customFormat="1" ht="31.5" x14ac:dyDescent="0.25">
      <c r="A26" s="12" t="s">
        <v>13</v>
      </c>
      <c r="B26" s="12" t="s">
        <v>14</v>
      </c>
      <c r="C26" s="56" t="s">
        <v>33</v>
      </c>
      <c r="D26" s="56"/>
      <c r="E26" s="56"/>
      <c r="F26" s="56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s="34" customFormat="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22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s="34" customFormat="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s="34" customFormat="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ref="J40:J67" si="2">ROUND(I40/$I$67*100,2)</f>
        <v>#DIV/0!</v>
      </c>
      <c r="K40" s="32"/>
    </row>
    <row r="41" spans="1:11" s="34" customFormat="1" x14ac:dyDescent="0.25">
      <c r="A41" s="12" t="s">
        <v>24</v>
      </c>
      <c r="B41" s="12" t="s">
        <v>25</v>
      </c>
      <c r="C41" s="56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2"/>
        <v>#DIV/0!</v>
      </c>
      <c r="K41" s="16">
        <f>SUM(K42:K45)</f>
        <v>0</v>
      </c>
    </row>
    <row r="42" spans="1:11" s="34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si="2"/>
        <v>#DIV/0!</v>
      </c>
      <c r="K42" s="19"/>
    </row>
    <row r="43" spans="1:11" s="34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56" t="s">
        <v>33</v>
      </c>
      <c r="D46" s="56"/>
      <c r="E46" s="56"/>
      <c r="F46" s="56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56" t="s">
        <v>33</v>
      </c>
      <c r="D49" s="56"/>
      <c r="E49" s="56"/>
      <c r="F49" s="56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22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56" t="s">
        <v>33</v>
      </c>
      <c r="D54" s="56"/>
      <c r="E54" s="56"/>
      <c r="F54" s="56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34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s="22" customFormat="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104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s="34" customFormat="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si="2"/>
        <v>#DIV/0!</v>
      </c>
      <c r="K66" s="32"/>
    </row>
    <row r="67" spans="1:11" s="34" customFormat="1" x14ac:dyDescent="0.25">
      <c r="A67" s="23"/>
      <c r="B67" s="23" t="s">
        <v>8</v>
      </c>
      <c r="C67" s="56"/>
      <c r="D67" s="56"/>
      <c r="E67" s="56"/>
      <c r="F67" s="56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2"/>
        <v>#DIV/0!</v>
      </c>
      <c r="K67" s="16">
        <f>K10+K12+K26+K41+K46+K49+K54</f>
        <v>0</v>
      </c>
    </row>
    <row r="68" spans="1:11" s="34" customFormat="1" x14ac:dyDescent="0.25">
      <c r="A68" s="87" t="s">
        <v>11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1:11" x14ac:dyDescent="0.25">
      <c r="A69" s="64" t="s">
        <v>91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x14ac:dyDescent="0.25">
      <c r="A75" s="80" t="s">
        <v>76</v>
      </c>
      <c r="B75" s="81"/>
      <c r="C75" s="81"/>
      <c r="D75" s="81"/>
      <c r="E75" s="81"/>
      <c r="F75" s="82"/>
      <c r="G75" s="86" t="s">
        <v>28</v>
      </c>
      <c r="H75" s="86"/>
      <c r="I75" s="86"/>
    </row>
    <row r="76" spans="1:11" x14ac:dyDescent="0.25">
      <c r="A76" s="83"/>
      <c r="B76" s="84"/>
      <c r="C76" s="84"/>
      <c r="D76" s="84"/>
      <c r="E76" s="84"/>
      <c r="F76" s="85"/>
      <c r="G76" s="57" t="s">
        <v>26</v>
      </c>
      <c r="H76" s="57" t="s">
        <v>27</v>
      </c>
      <c r="I76" s="57" t="s">
        <v>75</v>
      </c>
      <c r="J76" s="38"/>
      <c r="K76" s="38"/>
    </row>
    <row r="77" spans="1:11" x14ac:dyDescent="0.25">
      <c r="A77" s="39">
        <v>1</v>
      </c>
      <c r="B77" s="77" t="s">
        <v>58</v>
      </c>
      <c r="C77" s="78"/>
      <c r="D77" s="78"/>
      <c r="E77" s="78"/>
      <c r="F77" s="79"/>
      <c r="G77" s="21">
        <f>G14+G21+G36+G42+G50+G56+G62</f>
        <v>0</v>
      </c>
      <c r="H77" s="21">
        <f t="shared" ref="H77:I77" si="4">H14+H21+H36+H42+H50+H56+H62</f>
        <v>0</v>
      </c>
      <c r="I77" s="21">
        <f t="shared" si="4"/>
        <v>0</v>
      </c>
    </row>
    <row r="78" spans="1:11" x14ac:dyDescent="0.25">
      <c r="A78" s="39">
        <v>2</v>
      </c>
      <c r="B78" s="77" t="s">
        <v>59</v>
      </c>
      <c r="C78" s="78"/>
      <c r="D78" s="78"/>
      <c r="E78" s="78"/>
      <c r="F78" s="79"/>
      <c r="G78" s="21">
        <f>G15+G22+G28+G32+G37+G43+G51+G57+G63</f>
        <v>0</v>
      </c>
      <c r="H78" s="21">
        <f t="shared" ref="H78:I79" si="5">H15+H22+H28+H32+H37+H43+H51+H57+H63</f>
        <v>0</v>
      </c>
      <c r="I78" s="21">
        <f t="shared" si="5"/>
        <v>0</v>
      </c>
    </row>
    <row r="79" spans="1:11" ht="15.75" customHeight="1" x14ac:dyDescent="0.25">
      <c r="A79" s="39">
        <v>3</v>
      </c>
      <c r="B79" s="77" t="s">
        <v>60</v>
      </c>
      <c r="C79" s="78"/>
      <c r="D79" s="78"/>
      <c r="E79" s="78"/>
      <c r="F79" s="79"/>
      <c r="G79" s="21">
        <f>G16+G23+G29+G33+G38+G44+G52+G58+G64</f>
        <v>0</v>
      </c>
      <c r="H79" s="21">
        <f t="shared" si="5"/>
        <v>0</v>
      </c>
      <c r="I79" s="21">
        <f t="shared" si="5"/>
        <v>0</v>
      </c>
    </row>
    <row r="80" spans="1:11" x14ac:dyDescent="0.25">
      <c r="A80" s="39">
        <v>4</v>
      </c>
      <c r="B80" s="77" t="s">
        <v>61</v>
      </c>
      <c r="C80" s="78"/>
      <c r="D80" s="78"/>
      <c r="E80" s="78"/>
      <c r="F80" s="79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77" t="s">
        <v>62</v>
      </c>
      <c r="C81" s="78"/>
      <c r="D81" s="78"/>
      <c r="E81" s="78"/>
      <c r="F81" s="79"/>
      <c r="G81" s="21">
        <f>G18+G25+G40+G60+G66</f>
        <v>0</v>
      </c>
      <c r="H81" s="21">
        <f t="shared" ref="H81:I81" si="6">H18+H25+H40+H60+H66</f>
        <v>0</v>
      </c>
      <c r="I81" s="21">
        <f t="shared" si="6"/>
        <v>0</v>
      </c>
    </row>
    <row r="83" spans="1:9" ht="15.75" customHeight="1" x14ac:dyDescent="0.25"/>
  </sheetData>
  <mergeCells count="24">
    <mergeCell ref="B80:F80"/>
    <mergeCell ref="B81:F81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B79:F79"/>
    <mergeCell ref="A70:K70"/>
    <mergeCell ref="A68:K68"/>
    <mergeCell ref="A69:K69"/>
    <mergeCell ref="A75:F76"/>
    <mergeCell ref="G75:I75"/>
    <mergeCell ref="B77:F77"/>
    <mergeCell ref="B78:F78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BreakPreview" topLeftCell="A4" zoomScale="90" zoomScaleNormal="90" zoomScaleSheetLayoutView="90" workbookViewId="0">
      <selection activeCell="B11" sqref="B11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9" t="s">
        <v>102</v>
      </c>
      <c r="J1" s="59"/>
      <c r="K1" s="59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9"/>
      <c r="J2" s="59"/>
      <c r="K2" s="59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9" t="s">
        <v>73</v>
      </c>
      <c r="B4" s="70"/>
      <c r="C4" s="70"/>
      <c r="D4" s="70"/>
      <c r="E4" s="70"/>
      <c r="F4" s="70"/>
      <c r="G4" s="70"/>
      <c r="H4" s="70"/>
      <c r="I4" s="70"/>
      <c r="J4" s="70"/>
      <c r="K4" s="71"/>
      <c r="L4" s="8"/>
    </row>
    <row r="5" spans="1:12" ht="19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8"/>
    </row>
    <row r="6" spans="1:12" ht="15" customHeight="1" x14ac:dyDescent="0.25"/>
    <row r="7" spans="1:12" ht="22.5" customHeight="1" x14ac:dyDescent="0.25">
      <c r="A7" s="72" t="s">
        <v>3</v>
      </c>
      <c r="B7" s="72" t="s">
        <v>4</v>
      </c>
      <c r="C7" s="72" t="s">
        <v>5</v>
      </c>
      <c r="D7" s="72" t="s">
        <v>6</v>
      </c>
      <c r="E7" s="72" t="s">
        <v>90</v>
      </c>
      <c r="F7" s="72" t="s">
        <v>7</v>
      </c>
      <c r="G7" s="73" t="s">
        <v>28</v>
      </c>
      <c r="H7" s="74"/>
      <c r="I7" s="60" t="s">
        <v>8</v>
      </c>
      <c r="J7" s="61"/>
      <c r="K7" s="66" t="s">
        <v>9</v>
      </c>
    </row>
    <row r="8" spans="1:12" ht="30" customHeight="1" x14ac:dyDescent="0.25">
      <c r="A8" s="72"/>
      <c r="B8" s="72"/>
      <c r="C8" s="72"/>
      <c r="D8" s="72"/>
      <c r="E8" s="72"/>
      <c r="F8" s="72"/>
      <c r="G8" s="67" t="s">
        <v>26</v>
      </c>
      <c r="H8" s="67" t="s">
        <v>27</v>
      </c>
      <c r="I8" s="62"/>
      <c r="J8" s="63"/>
      <c r="K8" s="67"/>
    </row>
    <row r="9" spans="1:12" x14ac:dyDescent="0.25">
      <c r="A9" s="72"/>
      <c r="B9" s="72"/>
      <c r="C9" s="72"/>
      <c r="D9" s="72"/>
      <c r="E9" s="72"/>
      <c r="F9" s="72"/>
      <c r="G9" s="68"/>
      <c r="H9" s="68"/>
      <c r="I9" s="13" t="s">
        <v>10</v>
      </c>
      <c r="J9" s="13" t="s">
        <v>2</v>
      </c>
      <c r="K9" s="68"/>
    </row>
    <row r="10" spans="1:12" s="22" customFormat="1" ht="31.5" x14ac:dyDescent="0.25">
      <c r="A10" s="12" t="s">
        <v>0</v>
      </c>
      <c r="B10" s="12" t="s">
        <v>16</v>
      </c>
      <c r="C10" s="56" t="s">
        <v>32</v>
      </c>
      <c r="D10" s="56"/>
      <c r="E10" s="56"/>
      <c r="F10" s="56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39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4" customFormat="1" x14ac:dyDescent="0.25">
      <c r="A12" s="12" t="s">
        <v>1</v>
      </c>
      <c r="B12" s="12" t="s">
        <v>20</v>
      </c>
      <c r="C12" s="56" t="s">
        <v>33</v>
      </c>
      <c r="D12" s="56"/>
      <c r="E12" s="56"/>
      <c r="F12" s="56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s="34" customFormat="1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22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s="34" customFormat="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s="34" customFormat="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34" customFormat="1" ht="31.5" x14ac:dyDescent="0.25">
      <c r="A26" s="12" t="s">
        <v>13</v>
      </c>
      <c r="B26" s="12" t="s">
        <v>14</v>
      </c>
      <c r="C26" s="56" t="s">
        <v>33</v>
      </c>
      <c r="D26" s="56"/>
      <c r="E26" s="56"/>
      <c r="F26" s="56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s="34" customFormat="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22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s="34" customFormat="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s="34" customFormat="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ref="J40:J67" si="2">ROUND(I40/$I$67*100,2)</f>
        <v>#DIV/0!</v>
      </c>
      <c r="K40" s="32"/>
    </row>
    <row r="41" spans="1:11" s="34" customFormat="1" x14ac:dyDescent="0.25">
      <c r="A41" s="12" t="s">
        <v>24</v>
      </c>
      <c r="B41" s="12" t="s">
        <v>25</v>
      </c>
      <c r="C41" s="56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2"/>
        <v>#DIV/0!</v>
      </c>
      <c r="K41" s="16">
        <f>SUM(K42:K45)</f>
        <v>0</v>
      </c>
    </row>
    <row r="42" spans="1:11" s="34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si="2"/>
        <v>#DIV/0!</v>
      </c>
      <c r="K42" s="19"/>
    </row>
    <row r="43" spans="1:11" s="34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56" t="s">
        <v>33</v>
      </c>
      <c r="D46" s="56"/>
      <c r="E46" s="56"/>
      <c r="F46" s="56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56" t="s">
        <v>33</v>
      </c>
      <c r="D49" s="56"/>
      <c r="E49" s="56"/>
      <c r="F49" s="56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22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56" t="s">
        <v>33</v>
      </c>
      <c r="D54" s="56"/>
      <c r="E54" s="56"/>
      <c r="F54" s="56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34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s="22" customFormat="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104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s="34" customFormat="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si="2"/>
        <v>#DIV/0!</v>
      </c>
      <c r="K66" s="32"/>
    </row>
    <row r="67" spans="1:11" s="34" customFormat="1" x14ac:dyDescent="0.25">
      <c r="A67" s="23"/>
      <c r="B67" s="23" t="s">
        <v>8</v>
      </c>
      <c r="C67" s="56"/>
      <c r="D67" s="56"/>
      <c r="E67" s="56"/>
      <c r="F67" s="56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2"/>
        <v>#DIV/0!</v>
      </c>
      <c r="K67" s="16">
        <f>K10+K12+K26+K41+K46+K49+K54</f>
        <v>0</v>
      </c>
    </row>
    <row r="68" spans="1:11" s="34" customFormat="1" x14ac:dyDescent="0.25">
      <c r="A68" s="87" t="s">
        <v>11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1:11" x14ac:dyDescent="0.25">
      <c r="A69" s="64" t="s">
        <v>91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x14ac:dyDescent="0.25">
      <c r="A75" s="80" t="s">
        <v>76</v>
      </c>
      <c r="B75" s="81"/>
      <c r="C75" s="81"/>
      <c r="D75" s="81"/>
      <c r="E75" s="81"/>
      <c r="F75" s="82"/>
      <c r="G75" s="86" t="s">
        <v>28</v>
      </c>
      <c r="H75" s="86"/>
      <c r="I75" s="86"/>
    </row>
    <row r="76" spans="1:11" x14ac:dyDescent="0.25">
      <c r="A76" s="83"/>
      <c r="B76" s="84"/>
      <c r="C76" s="84"/>
      <c r="D76" s="84"/>
      <c r="E76" s="84"/>
      <c r="F76" s="85"/>
      <c r="G76" s="57" t="s">
        <v>26</v>
      </c>
      <c r="H76" s="57" t="s">
        <v>27</v>
      </c>
      <c r="I76" s="57" t="s">
        <v>75</v>
      </c>
      <c r="J76" s="38"/>
      <c r="K76" s="38"/>
    </row>
    <row r="77" spans="1:11" x14ac:dyDescent="0.25">
      <c r="A77" s="39">
        <v>1</v>
      </c>
      <c r="B77" s="77" t="s">
        <v>58</v>
      </c>
      <c r="C77" s="78"/>
      <c r="D77" s="78"/>
      <c r="E77" s="78"/>
      <c r="F77" s="79"/>
      <c r="G77" s="21">
        <f>G14+G21+G36+G42+G50+G56+G62</f>
        <v>0</v>
      </c>
      <c r="H77" s="21">
        <f t="shared" ref="H77:I77" si="4">H14+H21+H36+H42+H50+H56+H62</f>
        <v>0</v>
      </c>
      <c r="I77" s="21">
        <f t="shared" si="4"/>
        <v>0</v>
      </c>
    </row>
    <row r="78" spans="1:11" x14ac:dyDescent="0.25">
      <c r="A78" s="39">
        <v>2</v>
      </c>
      <c r="B78" s="77" t="s">
        <v>59</v>
      </c>
      <c r="C78" s="78"/>
      <c r="D78" s="78"/>
      <c r="E78" s="78"/>
      <c r="F78" s="79"/>
      <c r="G78" s="21">
        <f>G15+G22+G28+G32+G37+G43+G51+G57+G63</f>
        <v>0</v>
      </c>
      <c r="H78" s="21">
        <f t="shared" ref="H78:I79" si="5">H15+H22+H28+H32+H37+H43+H51+H57+H63</f>
        <v>0</v>
      </c>
      <c r="I78" s="21">
        <f t="shared" si="5"/>
        <v>0</v>
      </c>
    </row>
    <row r="79" spans="1:11" ht="15.75" customHeight="1" x14ac:dyDescent="0.25">
      <c r="A79" s="39">
        <v>3</v>
      </c>
      <c r="B79" s="77" t="s">
        <v>60</v>
      </c>
      <c r="C79" s="78"/>
      <c r="D79" s="78"/>
      <c r="E79" s="78"/>
      <c r="F79" s="79"/>
      <c r="G79" s="21">
        <f>G16+G23+G29+G33+G38+G44+G52+G58+G64</f>
        <v>0</v>
      </c>
      <c r="H79" s="21">
        <f t="shared" si="5"/>
        <v>0</v>
      </c>
      <c r="I79" s="21">
        <f t="shared" si="5"/>
        <v>0</v>
      </c>
    </row>
    <row r="80" spans="1:11" x14ac:dyDescent="0.25">
      <c r="A80" s="39">
        <v>4</v>
      </c>
      <c r="B80" s="77" t="s">
        <v>61</v>
      </c>
      <c r="C80" s="78"/>
      <c r="D80" s="78"/>
      <c r="E80" s="78"/>
      <c r="F80" s="79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77" t="s">
        <v>62</v>
      </c>
      <c r="C81" s="78"/>
      <c r="D81" s="78"/>
      <c r="E81" s="78"/>
      <c r="F81" s="79"/>
      <c r="G81" s="21">
        <f>G18+G25+G40+G60+G66</f>
        <v>0</v>
      </c>
      <c r="H81" s="21">
        <f t="shared" ref="H81:I81" si="6">H18+H25+H40+H60+H66</f>
        <v>0</v>
      </c>
      <c r="I81" s="21">
        <f t="shared" si="6"/>
        <v>0</v>
      </c>
    </row>
    <row r="83" spans="1:9" ht="15.75" customHeight="1" x14ac:dyDescent="0.25"/>
  </sheetData>
  <mergeCells count="24">
    <mergeCell ref="B80:F80"/>
    <mergeCell ref="B81:F81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B79:F79"/>
    <mergeCell ref="A70:K70"/>
    <mergeCell ref="A68:K68"/>
    <mergeCell ref="A69:K69"/>
    <mergeCell ref="A75:F76"/>
    <mergeCell ref="G75:I75"/>
    <mergeCell ref="B77:F77"/>
    <mergeCell ref="B78:F78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BreakPreview" zoomScale="90" zoomScaleNormal="90" zoomScaleSheetLayoutView="90" workbookViewId="0">
      <selection activeCell="N11" sqref="N11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9" t="s">
        <v>102</v>
      </c>
      <c r="J1" s="59"/>
      <c r="K1" s="59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9"/>
      <c r="J2" s="59"/>
      <c r="K2" s="59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9" t="s">
        <v>74</v>
      </c>
      <c r="B4" s="70"/>
      <c r="C4" s="70"/>
      <c r="D4" s="70"/>
      <c r="E4" s="70"/>
      <c r="F4" s="70"/>
      <c r="G4" s="70"/>
      <c r="H4" s="70"/>
      <c r="I4" s="70"/>
      <c r="J4" s="70"/>
      <c r="K4" s="71"/>
      <c r="L4" s="8"/>
    </row>
    <row r="5" spans="1:12" ht="19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8"/>
    </row>
    <row r="6" spans="1:12" ht="15" customHeight="1" x14ac:dyDescent="0.25"/>
    <row r="7" spans="1:12" ht="22.5" customHeight="1" x14ac:dyDescent="0.25">
      <c r="A7" s="72" t="s">
        <v>3</v>
      </c>
      <c r="B7" s="72" t="s">
        <v>4</v>
      </c>
      <c r="C7" s="72" t="s">
        <v>5</v>
      </c>
      <c r="D7" s="72" t="s">
        <v>6</v>
      </c>
      <c r="E7" s="72" t="s">
        <v>90</v>
      </c>
      <c r="F7" s="72" t="s">
        <v>7</v>
      </c>
      <c r="G7" s="73" t="s">
        <v>28</v>
      </c>
      <c r="H7" s="74"/>
      <c r="I7" s="60" t="s">
        <v>8</v>
      </c>
      <c r="J7" s="61"/>
      <c r="K7" s="66" t="s">
        <v>9</v>
      </c>
    </row>
    <row r="8" spans="1:12" ht="30" customHeight="1" x14ac:dyDescent="0.25">
      <c r="A8" s="72"/>
      <c r="B8" s="72"/>
      <c r="C8" s="72"/>
      <c r="D8" s="72"/>
      <c r="E8" s="72"/>
      <c r="F8" s="72"/>
      <c r="G8" s="67" t="s">
        <v>26</v>
      </c>
      <c r="H8" s="67" t="s">
        <v>27</v>
      </c>
      <c r="I8" s="62"/>
      <c r="J8" s="63"/>
      <c r="K8" s="67"/>
    </row>
    <row r="9" spans="1:12" x14ac:dyDescent="0.25">
      <c r="A9" s="72"/>
      <c r="B9" s="72"/>
      <c r="C9" s="72"/>
      <c r="D9" s="72"/>
      <c r="E9" s="72"/>
      <c r="F9" s="72"/>
      <c r="G9" s="68"/>
      <c r="H9" s="68"/>
      <c r="I9" s="13" t="s">
        <v>10</v>
      </c>
      <c r="J9" s="13" t="s">
        <v>2</v>
      </c>
      <c r="K9" s="68"/>
    </row>
    <row r="10" spans="1:12" s="22" customFormat="1" ht="31.5" x14ac:dyDescent="0.25">
      <c r="A10" s="12" t="s">
        <v>0</v>
      </c>
      <c r="B10" s="12" t="s">
        <v>16</v>
      </c>
      <c r="C10" s="56" t="s">
        <v>32</v>
      </c>
      <c r="D10" s="56"/>
      <c r="E10" s="56"/>
      <c r="F10" s="56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39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4" customFormat="1" x14ac:dyDescent="0.25">
      <c r="A12" s="12" t="s">
        <v>1</v>
      </c>
      <c r="B12" s="12" t="s">
        <v>20</v>
      </c>
      <c r="C12" s="56" t="s">
        <v>33</v>
      </c>
      <c r="D12" s="56"/>
      <c r="E12" s="56"/>
      <c r="F12" s="56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s="34" customFormat="1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22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s="34" customFormat="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s="34" customFormat="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34" customFormat="1" ht="31.5" x14ac:dyDescent="0.25">
      <c r="A26" s="12" t="s">
        <v>13</v>
      </c>
      <c r="B26" s="12" t="s">
        <v>14</v>
      </c>
      <c r="C26" s="56" t="s">
        <v>33</v>
      </c>
      <c r="D26" s="56"/>
      <c r="E26" s="56"/>
      <c r="F26" s="56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s="34" customFormat="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22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s="34" customFormat="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s="34" customFormat="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ref="J40:J67" si="2">ROUND(I40/$I$67*100,2)</f>
        <v>#DIV/0!</v>
      </c>
      <c r="K40" s="32"/>
    </row>
    <row r="41" spans="1:11" s="34" customFormat="1" x14ac:dyDescent="0.25">
      <c r="A41" s="12" t="s">
        <v>24</v>
      </c>
      <c r="B41" s="12" t="s">
        <v>25</v>
      </c>
      <c r="C41" s="56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2"/>
        <v>#DIV/0!</v>
      </c>
      <c r="K41" s="16">
        <f>SUM(K42:K45)</f>
        <v>0</v>
      </c>
    </row>
    <row r="42" spans="1:11" s="34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si="2"/>
        <v>#DIV/0!</v>
      </c>
      <c r="K42" s="19"/>
    </row>
    <row r="43" spans="1:11" s="34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56" t="s">
        <v>33</v>
      </c>
      <c r="D46" s="56"/>
      <c r="E46" s="56"/>
      <c r="F46" s="56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56" t="s">
        <v>33</v>
      </c>
      <c r="D49" s="56"/>
      <c r="E49" s="56"/>
      <c r="F49" s="56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22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56" t="s">
        <v>33</v>
      </c>
      <c r="D54" s="56"/>
      <c r="E54" s="56"/>
      <c r="F54" s="56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34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s="22" customFormat="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104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s="34" customFormat="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si="2"/>
        <v>#DIV/0!</v>
      </c>
      <c r="K66" s="32"/>
    </row>
    <row r="67" spans="1:11" s="34" customFormat="1" x14ac:dyDescent="0.25">
      <c r="A67" s="23"/>
      <c r="B67" s="23" t="s">
        <v>8</v>
      </c>
      <c r="C67" s="56"/>
      <c r="D67" s="56"/>
      <c r="E67" s="56"/>
      <c r="F67" s="56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2"/>
        <v>#DIV/0!</v>
      </c>
      <c r="K67" s="16">
        <f>K10+K12+K26+K41+K46+K49+K54</f>
        <v>0</v>
      </c>
    </row>
    <row r="68" spans="1:11" s="34" customFormat="1" x14ac:dyDescent="0.25">
      <c r="A68" s="87" t="s">
        <v>11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1:11" x14ac:dyDescent="0.25">
      <c r="A69" s="64" t="s">
        <v>91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x14ac:dyDescent="0.25">
      <c r="A75" s="80" t="s">
        <v>76</v>
      </c>
      <c r="B75" s="81"/>
      <c r="C75" s="81"/>
      <c r="D75" s="81"/>
      <c r="E75" s="81"/>
      <c r="F75" s="82"/>
      <c r="G75" s="86" t="s">
        <v>28</v>
      </c>
      <c r="H75" s="86"/>
      <c r="I75" s="86"/>
    </row>
    <row r="76" spans="1:11" x14ac:dyDescent="0.25">
      <c r="A76" s="83"/>
      <c r="B76" s="84"/>
      <c r="C76" s="84"/>
      <c r="D76" s="84"/>
      <c r="E76" s="84"/>
      <c r="F76" s="85"/>
      <c r="G76" s="57" t="s">
        <v>26</v>
      </c>
      <c r="H76" s="57" t="s">
        <v>27</v>
      </c>
      <c r="I76" s="57" t="s">
        <v>75</v>
      </c>
      <c r="J76" s="38"/>
      <c r="K76" s="38"/>
    </row>
    <row r="77" spans="1:11" x14ac:dyDescent="0.25">
      <c r="A77" s="39">
        <v>1</v>
      </c>
      <c r="B77" s="77" t="s">
        <v>58</v>
      </c>
      <c r="C77" s="78"/>
      <c r="D77" s="78"/>
      <c r="E77" s="78"/>
      <c r="F77" s="79"/>
      <c r="G77" s="21">
        <f>G14+G21+G36+G42+G50+G56+G62</f>
        <v>0</v>
      </c>
      <c r="H77" s="21">
        <f t="shared" ref="H77:I77" si="4">H14+H21+H36+H42+H50+H56+H62</f>
        <v>0</v>
      </c>
      <c r="I77" s="21">
        <f t="shared" si="4"/>
        <v>0</v>
      </c>
    </row>
    <row r="78" spans="1:11" x14ac:dyDescent="0.25">
      <c r="A78" s="39">
        <v>2</v>
      </c>
      <c r="B78" s="77" t="s">
        <v>59</v>
      </c>
      <c r="C78" s="78"/>
      <c r="D78" s="78"/>
      <c r="E78" s="78"/>
      <c r="F78" s="79"/>
      <c r="G78" s="21">
        <f>G15+G22+G28+G32+G37+G43+G51+G57+G63</f>
        <v>0</v>
      </c>
      <c r="H78" s="21">
        <f t="shared" ref="H78:I79" si="5">H15+H22+H28+H32+H37+H43+H51+H57+H63</f>
        <v>0</v>
      </c>
      <c r="I78" s="21">
        <f t="shared" si="5"/>
        <v>0</v>
      </c>
    </row>
    <row r="79" spans="1:11" ht="15.75" customHeight="1" x14ac:dyDescent="0.25">
      <c r="A79" s="39">
        <v>3</v>
      </c>
      <c r="B79" s="77" t="s">
        <v>60</v>
      </c>
      <c r="C79" s="78"/>
      <c r="D79" s="78"/>
      <c r="E79" s="78"/>
      <c r="F79" s="79"/>
      <c r="G79" s="21">
        <f>G16+G23+G29+G33+G38+G44+G52+G58+G64</f>
        <v>0</v>
      </c>
      <c r="H79" s="21">
        <f t="shared" si="5"/>
        <v>0</v>
      </c>
      <c r="I79" s="21">
        <f t="shared" si="5"/>
        <v>0</v>
      </c>
    </row>
    <row r="80" spans="1:11" x14ac:dyDescent="0.25">
      <c r="A80" s="39">
        <v>4</v>
      </c>
      <c r="B80" s="77" t="s">
        <v>61</v>
      </c>
      <c r="C80" s="78"/>
      <c r="D80" s="78"/>
      <c r="E80" s="78"/>
      <c r="F80" s="79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77" t="s">
        <v>62</v>
      </c>
      <c r="C81" s="78"/>
      <c r="D81" s="78"/>
      <c r="E81" s="78"/>
      <c r="F81" s="79"/>
      <c r="G81" s="21">
        <f>G18+G25+G40+G60+G66</f>
        <v>0</v>
      </c>
      <c r="H81" s="21">
        <f t="shared" ref="H81:I81" si="6">H18+H25+H40+H60+H66</f>
        <v>0</v>
      </c>
      <c r="I81" s="21">
        <f t="shared" si="6"/>
        <v>0</v>
      </c>
    </row>
    <row r="83" spans="1:9" ht="15.75" customHeight="1" x14ac:dyDescent="0.25"/>
  </sheetData>
  <mergeCells count="24">
    <mergeCell ref="B80:F80"/>
    <mergeCell ref="B81:F81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B79:F79"/>
    <mergeCell ref="A70:K70"/>
    <mergeCell ref="A68:K68"/>
    <mergeCell ref="A69:K69"/>
    <mergeCell ref="A75:F76"/>
    <mergeCell ref="G75:I75"/>
    <mergeCell ref="B77:F77"/>
    <mergeCell ref="B78:F78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BreakPreview" zoomScale="90" zoomScaleNormal="90" zoomScaleSheetLayoutView="90" workbookViewId="0">
      <selection activeCell="E13" sqref="E13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9" t="s">
        <v>102</v>
      </c>
      <c r="J1" s="59"/>
      <c r="K1" s="59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9"/>
      <c r="J2" s="59"/>
      <c r="K2" s="59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9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1"/>
      <c r="L4" s="8"/>
    </row>
    <row r="5" spans="1:12" ht="19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8"/>
    </row>
    <row r="6" spans="1:12" ht="15" customHeight="1" x14ac:dyDescent="0.25"/>
    <row r="7" spans="1:12" ht="22.5" customHeight="1" x14ac:dyDescent="0.25">
      <c r="A7" s="72" t="s">
        <v>3</v>
      </c>
      <c r="B7" s="72" t="s">
        <v>4</v>
      </c>
      <c r="C7" s="72" t="s">
        <v>5</v>
      </c>
      <c r="D7" s="72" t="s">
        <v>6</v>
      </c>
      <c r="E7" s="72" t="s">
        <v>90</v>
      </c>
      <c r="F7" s="72" t="s">
        <v>7</v>
      </c>
      <c r="G7" s="73" t="s">
        <v>28</v>
      </c>
      <c r="H7" s="74"/>
      <c r="I7" s="60" t="s">
        <v>8</v>
      </c>
      <c r="J7" s="61"/>
      <c r="K7" s="66" t="s">
        <v>9</v>
      </c>
    </row>
    <row r="8" spans="1:12" ht="30" customHeight="1" x14ac:dyDescent="0.25">
      <c r="A8" s="72"/>
      <c r="B8" s="72"/>
      <c r="C8" s="72"/>
      <c r="D8" s="72"/>
      <c r="E8" s="72"/>
      <c r="F8" s="72"/>
      <c r="G8" s="67" t="s">
        <v>26</v>
      </c>
      <c r="H8" s="67" t="s">
        <v>27</v>
      </c>
      <c r="I8" s="62"/>
      <c r="J8" s="63"/>
      <c r="K8" s="67"/>
    </row>
    <row r="9" spans="1:12" x14ac:dyDescent="0.25">
      <c r="A9" s="72"/>
      <c r="B9" s="72"/>
      <c r="C9" s="72"/>
      <c r="D9" s="72"/>
      <c r="E9" s="72"/>
      <c r="F9" s="72"/>
      <c r="G9" s="68"/>
      <c r="H9" s="68"/>
      <c r="I9" s="13" t="s">
        <v>10</v>
      </c>
      <c r="J9" s="13" t="s">
        <v>2</v>
      </c>
      <c r="K9" s="68"/>
    </row>
    <row r="10" spans="1:12" s="22" customFormat="1" ht="31.5" x14ac:dyDescent="0.25">
      <c r="A10" s="12" t="s">
        <v>0</v>
      </c>
      <c r="B10" s="12" t="s">
        <v>16</v>
      </c>
      <c r="C10" s="56" t="s">
        <v>32</v>
      </c>
      <c r="D10" s="56"/>
      <c r="E10" s="56"/>
      <c r="F10" s="56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39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4" customFormat="1" x14ac:dyDescent="0.25">
      <c r="A12" s="12" t="s">
        <v>1</v>
      </c>
      <c r="B12" s="12" t="s">
        <v>20</v>
      </c>
      <c r="C12" s="56" t="s">
        <v>33</v>
      </c>
      <c r="D12" s="56"/>
      <c r="E12" s="56"/>
      <c r="F12" s="56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s="34" customFormat="1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22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s="34" customFormat="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s="34" customFormat="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34" customFormat="1" ht="31.5" x14ac:dyDescent="0.25">
      <c r="A26" s="12" t="s">
        <v>13</v>
      </c>
      <c r="B26" s="12" t="s">
        <v>14</v>
      </c>
      <c r="C26" s="56" t="s">
        <v>33</v>
      </c>
      <c r="D26" s="56"/>
      <c r="E26" s="56"/>
      <c r="F26" s="56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s="34" customFormat="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22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s="34" customFormat="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>G31+H31</f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s="34" customFormat="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ref="J40:J67" si="2">ROUND(I40/$I$67*100,2)</f>
        <v>#DIV/0!</v>
      </c>
      <c r="K40" s="32"/>
    </row>
    <row r="41" spans="1:11" s="34" customFormat="1" x14ac:dyDescent="0.25">
      <c r="A41" s="12" t="s">
        <v>24</v>
      </c>
      <c r="B41" s="12" t="s">
        <v>25</v>
      </c>
      <c r="C41" s="56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2"/>
        <v>#DIV/0!</v>
      </c>
      <c r="K41" s="16">
        <f>SUM(K42:K45)</f>
        <v>0</v>
      </c>
    </row>
    <row r="42" spans="1:11" s="34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si="2"/>
        <v>#DIV/0!</v>
      </c>
      <c r="K42" s="19"/>
    </row>
    <row r="43" spans="1:11" s="34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56" t="s">
        <v>33</v>
      </c>
      <c r="D46" s="56"/>
      <c r="E46" s="56"/>
      <c r="F46" s="56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56" t="s">
        <v>33</v>
      </c>
      <c r="D49" s="56"/>
      <c r="E49" s="56"/>
      <c r="F49" s="56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22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56" t="s">
        <v>33</v>
      </c>
      <c r="D54" s="56"/>
      <c r="E54" s="56"/>
      <c r="F54" s="56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34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s="22" customFormat="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105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s="34" customFormat="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si="2"/>
        <v>#DIV/0!</v>
      </c>
      <c r="K66" s="32"/>
    </row>
    <row r="67" spans="1:11" s="34" customFormat="1" x14ac:dyDescent="0.25">
      <c r="A67" s="23"/>
      <c r="B67" s="23" t="s">
        <v>8</v>
      </c>
      <c r="C67" s="56"/>
      <c r="D67" s="56"/>
      <c r="E67" s="56"/>
      <c r="F67" s="56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2"/>
        <v>#DIV/0!</v>
      </c>
      <c r="K67" s="16">
        <f>K10+K12+K26+K41+K46+K49+K54</f>
        <v>0</v>
      </c>
    </row>
    <row r="68" spans="1:11" s="34" customFormat="1" x14ac:dyDescent="0.25">
      <c r="A68" s="87" t="s">
        <v>11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1:11" x14ac:dyDescent="0.25">
      <c r="A69" s="64" t="s">
        <v>91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5.7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5.7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x14ac:dyDescent="0.25">
      <c r="A75" s="80" t="s">
        <v>76</v>
      </c>
      <c r="B75" s="81"/>
      <c r="C75" s="81"/>
      <c r="D75" s="81"/>
      <c r="E75" s="81"/>
      <c r="F75" s="82"/>
      <c r="G75" s="86" t="s">
        <v>28</v>
      </c>
      <c r="H75" s="86"/>
      <c r="I75" s="86"/>
    </row>
    <row r="76" spans="1:11" x14ac:dyDescent="0.25">
      <c r="A76" s="83"/>
      <c r="B76" s="84"/>
      <c r="C76" s="84"/>
      <c r="D76" s="84"/>
      <c r="E76" s="84"/>
      <c r="F76" s="85"/>
      <c r="G76" s="57" t="s">
        <v>26</v>
      </c>
      <c r="H76" s="57" t="s">
        <v>27</v>
      </c>
      <c r="I76" s="57" t="s">
        <v>75</v>
      </c>
      <c r="J76" s="38"/>
      <c r="K76" s="38"/>
    </row>
    <row r="77" spans="1:11" x14ac:dyDescent="0.25">
      <c r="A77" s="39">
        <v>1</v>
      </c>
      <c r="B77" s="77" t="s">
        <v>58</v>
      </c>
      <c r="C77" s="78"/>
      <c r="D77" s="78"/>
      <c r="E77" s="78"/>
      <c r="F77" s="79"/>
      <c r="G77" s="21">
        <f>G14+G21+G36+G42+G50+G56+G62</f>
        <v>0</v>
      </c>
      <c r="H77" s="21">
        <f t="shared" ref="H77:I77" si="4">H14+H21+H36+H42+H50+H56+H62</f>
        <v>0</v>
      </c>
      <c r="I77" s="21">
        <f t="shared" si="4"/>
        <v>0</v>
      </c>
    </row>
    <row r="78" spans="1:11" x14ac:dyDescent="0.25">
      <c r="A78" s="39">
        <v>2</v>
      </c>
      <c r="B78" s="77" t="s">
        <v>59</v>
      </c>
      <c r="C78" s="78"/>
      <c r="D78" s="78"/>
      <c r="E78" s="78"/>
      <c r="F78" s="79"/>
      <c r="G78" s="21">
        <f>G15+G22+G28+G32+G37+G43+G51+G57+G63</f>
        <v>0</v>
      </c>
      <c r="H78" s="21">
        <f t="shared" ref="H78:I79" si="5">H15+H22+H28+H32+H37+H43+H51+H57+H63</f>
        <v>0</v>
      </c>
      <c r="I78" s="21">
        <f t="shared" si="5"/>
        <v>0</v>
      </c>
    </row>
    <row r="79" spans="1:11" ht="15.75" customHeight="1" x14ac:dyDescent="0.25">
      <c r="A79" s="39">
        <v>3</v>
      </c>
      <c r="B79" s="77" t="s">
        <v>60</v>
      </c>
      <c r="C79" s="78"/>
      <c r="D79" s="78"/>
      <c r="E79" s="78"/>
      <c r="F79" s="79"/>
      <c r="G79" s="21">
        <f>G16+G23+G29+G33+G38+G44+G52+G58+G64</f>
        <v>0</v>
      </c>
      <c r="H79" s="21">
        <f t="shared" si="5"/>
        <v>0</v>
      </c>
      <c r="I79" s="21">
        <f t="shared" si="5"/>
        <v>0</v>
      </c>
    </row>
    <row r="80" spans="1:11" x14ac:dyDescent="0.25">
      <c r="A80" s="39">
        <v>4</v>
      </c>
      <c r="B80" s="77" t="s">
        <v>61</v>
      </c>
      <c r="C80" s="78"/>
      <c r="D80" s="78"/>
      <c r="E80" s="78"/>
      <c r="F80" s="79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77" t="s">
        <v>62</v>
      </c>
      <c r="C81" s="78"/>
      <c r="D81" s="78"/>
      <c r="E81" s="78"/>
      <c r="F81" s="79"/>
      <c r="G81" s="21">
        <f>G18+G25+G40+G60+G66</f>
        <v>0</v>
      </c>
      <c r="H81" s="21">
        <f t="shared" ref="H81:I81" si="6">H18+H25+H40+H60+H66</f>
        <v>0</v>
      </c>
      <c r="I81" s="21">
        <f t="shared" si="6"/>
        <v>0</v>
      </c>
    </row>
    <row r="83" spans="1:9" ht="15.75" customHeight="1" x14ac:dyDescent="0.25"/>
  </sheetData>
  <mergeCells count="24">
    <mergeCell ref="B80:F80"/>
    <mergeCell ref="B81:F81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B79:F79"/>
    <mergeCell ref="A70:K70"/>
    <mergeCell ref="A68:K68"/>
    <mergeCell ref="A69:K69"/>
    <mergeCell ref="A75:F76"/>
    <mergeCell ref="G75:I75"/>
    <mergeCell ref="B77:F77"/>
    <mergeCell ref="B78:F78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11.PIELIKUMS-kopā</vt:lpstr>
      <vt:lpstr>11.PIELIKUMS-proj.iesn.</vt:lpstr>
      <vt:lpstr>11.PIELIKUMS-1.sad.partn.</vt:lpstr>
      <vt:lpstr>11.PIELIKUMS-2.sad.partn.</vt:lpstr>
      <vt:lpstr>11.PIELIKUMS-3.sad.partn.</vt:lpstr>
      <vt:lpstr>11.PIELIKUMS-4.sad.partn.</vt:lpstr>
      <vt:lpstr>'11.PIELIKUMS-1.sad.partn.'!Print_Area</vt:lpstr>
      <vt:lpstr>'11.PIELIKUMS-2.sad.partn.'!Print_Area</vt:lpstr>
      <vt:lpstr>'11.PIELIKUMS-3.sad.partn.'!Print_Area</vt:lpstr>
      <vt:lpstr>'11.PIELIKUMS-4.sad.partn.'!Print_Area</vt:lpstr>
      <vt:lpstr>'11.PIELIKUMS-kopā'!Print_Area</vt:lpstr>
      <vt:lpstr>'11.PIELIKUMS-proj.iesn.'!Print_Area</vt:lpstr>
      <vt:lpstr>'11.PIELIKUMS-1.sad.partn.'!Print_Titles</vt:lpstr>
      <vt:lpstr>'11.PIELIKUMS-2.sad.partn.'!Print_Titles</vt:lpstr>
      <vt:lpstr>'11.PIELIKUMS-3.sad.partn.'!Print_Titles</vt:lpstr>
      <vt:lpstr>'11.PIELIKUMS-4.sad.partn.'!Print_Titles</vt:lpstr>
      <vt:lpstr>'11.PIELIKUMS-kopā'!Print_Titles</vt:lpstr>
      <vt:lpstr>'11.PIELIKUMS-proj.iesn.'!Print_Titles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Antra Dzērve</cp:lastModifiedBy>
  <cp:lastPrinted>2018-05-22T08:15:55Z</cp:lastPrinted>
  <dcterms:created xsi:type="dcterms:W3CDTF">2015-09-08T10:36:46Z</dcterms:created>
  <dcterms:modified xsi:type="dcterms:W3CDTF">2018-07-02T05:55:24Z</dcterms:modified>
</cp:coreProperties>
</file>