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/>
  <mc:AlternateContent xmlns:mc="http://schemas.openxmlformats.org/markup-compatibility/2006">
    <mc:Choice Requires="x15">
      <x15ac:absPath xmlns:x15ac="http://schemas.microsoft.com/office/spreadsheetml/2010/11/ac" url="S:\JNPAD\PAN\SAM\IZM\1.1.1.1. 5.kārta\Atlases_nolikums\Iekšējai saskaņošanai\"/>
    </mc:Choice>
  </mc:AlternateContent>
  <xr:revisionPtr revIDLastSave="0" documentId="13_ncr:1_{D69F7CA6-10D8-4796-856A-6672B31E2416}" xr6:coauthVersionLast="36" xr6:coauthVersionMax="36" xr10:uidLastSave="{00000000-0000-0000-0000-000000000000}"/>
  <bookViews>
    <workbookView xWindow="0" yWindow="0" windowWidth="19200" windowHeight="6225" activeTab="1" xr2:uid="{00000000-000D-0000-FFFF-FFFF00000000}"/>
  </bookViews>
  <sheets>
    <sheet name="1.PIELIKUMS" sheetId="11" r:id="rId1"/>
    <sheet name="2.PIELIKUMS" sheetId="10" r:id="rId2"/>
    <sheet name="3.PIELIKUMS" sheetId="5" r:id="rId3"/>
  </sheets>
  <definedNames>
    <definedName name="_xlnm.Print_Titles" localSheetId="2">'3.PIELIKUMS'!$7:$9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0" l="1"/>
  <c r="K10" i="5" l="1"/>
  <c r="H10" i="5"/>
  <c r="G10" i="5"/>
  <c r="I10" i="5" s="1"/>
  <c r="G46" i="5" l="1"/>
  <c r="K46" i="5" l="1"/>
  <c r="I47" i="5" l="1"/>
  <c r="H46" i="5"/>
  <c r="I46" i="5" l="1"/>
  <c r="I48" i="5"/>
  <c r="I60" i="5" l="1"/>
  <c r="I59" i="5"/>
  <c r="I58" i="5"/>
  <c r="I57" i="5"/>
  <c r="I56" i="5"/>
  <c r="K55" i="5"/>
  <c r="K54" i="5" s="1"/>
  <c r="H55" i="5"/>
  <c r="H54" i="5" s="1"/>
  <c r="G55" i="5"/>
  <c r="G54" i="5" s="1"/>
  <c r="I53" i="5"/>
  <c r="I52" i="5"/>
  <c r="I51" i="5"/>
  <c r="I50" i="5"/>
  <c r="K49" i="5"/>
  <c r="H49" i="5"/>
  <c r="G49" i="5"/>
  <c r="I45" i="5"/>
  <c r="I44" i="5"/>
  <c r="I43" i="5"/>
  <c r="I42" i="5"/>
  <c r="K41" i="5"/>
  <c r="H41" i="5"/>
  <c r="G41" i="5"/>
  <c r="I41" i="5" s="1"/>
  <c r="I40" i="5"/>
  <c r="I39" i="5"/>
  <c r="I38" i="5"/>
  <c r="I37" i="5"/>
  <c r="I36" i="5"/>
  <c r="K35" i="5"/>
  <c r="H35" i="5"/>
  <c r="G35" i="5"/>
  <c r="I35" i="5" s="1"/>
  <c r="I34" i="5"/>
  <c r="I33" i="5"/>
  <c r="I32" i="5"/>
  <c r="K31" i="5"/>
  <c r="H31" i="5"/>
  <c r="G31" i="5"/>
  <c r="I30" i="5"/>
  <c r="I29" i="5"/>
  <c r="I28" i="5"/>
  <c r="K27" i="5"/>
  <c r="H27" i="5"/>
  <c r="G27" i="5"/>
  <c r="I27" i="5" s="1"/>
  <c r="I25" i="5"/>
  <c r="I24" i="5"/>
  <c r="I23" i="5"/>
  <c r="I22" i="5"/>
  <c r="I21" i="5"/>
  <c r="K20" i="5"/>
  <c r="K19" i="5" s="1"/>
  <c r="H20" i="5"/>
  <c r="H19" i="5" s="1"/>
  <c r="G20" i="5"/>
  <c r="I20" i="5" s="1"/>
  <c r="I18" i="5"/>
  <c r="I17" i="5"/>
  <c r="I16" i="5"/>
  <c r="I15" i="5"/>
  <c r="I14" i="5"/>
  <c r="K13" i="5"/>
  <c r="H13" i="5"/>
  <c r="H12" i="5" s="1"/>
  <c r="G13" i="5"/>
  <c r="K12" i="5" l="1"/>
  <c r="K26" i="5"/>
  <c r="I31" i="5"/>
  <c r="I49" i="5"/>
  <c r="I13" i="5"/>
  <c r="K61" i="5"/>
  <c r="G19" i="5"/>
  <c r="I19" i="5" s="1"/>
  <c r="G26" i="5"/>
  <c r="H26" i="5"/>
  <c r="H61" i="5" s="1"/>
  <c r="I54" i="5"/>
  <c r="I11" i="5"/>
  <c r="I55" i="5"/>
  <c r="I26" i="5" l="1"/>
  <c r="G12" i="5"/>
  <c r="E7" i="10"/>
  <c r="E8" i="10"/>
  <c r="B9" i="10"/>
  <c r="B11" i="10" s="1"/>
  <c r="C9" i="10"/>
  <c r="C11" i="10" s="1"/>
  <c r="D9" i="10"/>
  <c r="D11" i="10" s="1"/>
  <c r="E10" i="10"/>
  <c r="E12" i="10"/>
  <c r="E13" i="10"/>
  <c r="B14" i="10"/>
  <c r="C14" i="10"/>
  <c r="D14" i="10"/>
  <c r="D15" i="10" l="1"/>
  <c r="E15" i="10"/>
  <c r="E9" i="10"/>
  <c r="B15" i="10"/>
  <c r="C15" i="10"/>
  <c r="I12" i="5"/>
  <c r="G61" i="5"/>
  <c r="I61" i="5" s="1"/>
  <c r="J11" i="5" s="1"/>
  <c r="E14" i="10"/>
  <c r="E11" i="10"/>
  <c r="J46" i="5" l="1"/>
  <c r="J48" i="5"/>
  <c r="J47" i="5"/>
  <c r="J12" i="5"/>
  <c r="J16" i="5"/>
  <c r="J20" i="5"/>
  <c r="J24" i="5"/>
  <c r="J28" i="5"/>
  <c r="J32" i="5"/>
  <c r="J36" i="5"/>
  <c r="J40" i="5"/>
  <c r="J44" i="5"/>
  <c r="J50" i="5"/>
  <c r="J58" i="5"/>
  <c r="J18" i="5"/>
  <c r="J22" i="5"/>
  <c r="J30" i="5"/>
  <c r="J38" i="5"/>
  <c r="J56" i="5"/>
  <c r="J39" i="5"/>
  <c r="J49" i="5"/>
  <c r="J53" i="5"/>
  <c r="J10" i="5"/>
  <c r="J13" i="5"/>
  <c r="J17" i="5"/>
  <c r="J21" i="5"/>
  <c r="J25" i="5"/>
  <c r="J29" i="5"/>
  <c r="J33" i="5"/>
  <c r="J37" i="5"/>
  <c r="J41" i="5"/>
  <c r="J45" i="5"/>
  <c r="J51" i="5"/>
  <c r="J55" i="5"/>
  <c r="J59" i="5"/>
  <c r="J14" i="5"/>
  <c r="J26" i="5"/>
  <c r="J34" i="5"/>
  <c r="J42" i="5"/>
  <c r="J52" i="5"/>
  <c r="J60" i="5"/>
  <c r="J61" i="5"/>
  <c r="J15" i="5"/>
  <c r="J19" i="5"/>
  <c r="J23" i="5"/>
  <c r="J27" i="5"/>
  <c r="J31" i="5"/>
  <c r="J35" i="5"/>
  <c r="J43" i="5"/>
  <c r="J57" i="5"/>
  <c r="J54" i="5"/>
  <c r="F15" i="10"/>
  <c r="F7" i="10"/>
  <c r="F10" i="10"/>
  <c r="F11" i="10"/>
  <c r="F13" i="10"/>
  <c r="F14" i="10"/>
  <c r="F6" i="10"/>
  <c r="F9" i="10"/>
  <c r="F8" i="10"/>
  <c r="F12" i="10"/>
</calcChain>
</file>

<file path=xl/sharedStrings.xml><?xml version="1.0" encoding="utf-8"?>
<sst xmlns="http://schemas.openxmlformats.org/spreadsheetml/2006/main" count="214" uniqueCount="117">
  <si>
    <t>1.</t>
  </si>
  <si>
    <t>3.</t>
  </si>
  <si>
    <t>%</t>
  </si>
  <si>
    <t>Kods</t>
  </si>
  <si>
    <t>Izmaksu pozīcijas nosaukums*</t>
  </si>
  <si>
    <t>Izmaksu veids (tiešās/ netiešās)</t>
  </si>
  <si>
    <t>Daudzums</t>
  </si>
  <si>
    <t>Projekta darbības Nr.</t>
  </si>
  <si>
    <t>KOPĀ</t>
  </si>
  <si>
    <t>t.sk.PVN</t>
  </si>
  <si>
    <t>EUR</t>
  </si>
  <si>
    <t>* Izmaksu pozīcijas norāda saskaņā ar normatīvajā aktā par attiecīgā Eiropas Savienības fonda specifiskā atbalsta mērķa īstenošanu norādītajām attiecināmo izmaksu pozīcijām</t>
  </si>
  <si>
    <t>Projekta budžeta kopsavilkums</t>
  </si>
  <si>
    <t>6.</t>
  </si>
  <si>
    <t>Materiālu, aprīkojuma un iekārtu izmaksas</t>
  </si>
  <si>
    <t>6.2.</t>
  </si>
  <si>
    <t>Projekta izmaksas saskaņā ar vienoto izmaksu likmi</t>
  </si>
  <si>
    <t>1.1.</t>
  </si>
  <si>
    <t>3.1.</t>
  </si>
  <si>
    <t>3.2.</t>
  </si>
  <si>
    <t>Projekta īstenošanas personāla izmaksas</t>
  </si>
  <si>
    <t>Pārējās projekta īstenošanas personāla izmaksas</t>
  </si>
  <si>
    <t>6.1.</t>
  </si>
  <si>
    <t>6.4.</t>
  </si>
  <si>
    <t>8.</t>
  </si>
  <si>
    <t>Patenti, licences u.tml.</t>
  </si>
  <si>
    <t>attiecināmās</t>
  </si>
  <si>
    <t>neattiecināmās</t>
  </si>
  <si>
    <t>Izmaksas</t>
  </si>
  <si>
    <t>13.</t>
  </si>
  <si>
    <t>Pārējās projekta īstenošanas izmaksas</t>
  </si>
  <si>
    <t>3.2.1.</t>
  </si>
  <si>
    <t>netiešās</t>
  </si>
  <si>
    <t>tiešās</t>
  </si>
  <si>
    <t>13.1.</t>
  </si>
  <si>
    <t>Ārpakalpojumu izmaksas</t>
  </si>
  <si>
    <t>3.1.1.</t>
  </si>
  <si>
    <t>3.1.2.</t>
  </si>
  <si>
    <t>3.1.3.</t>
  </si>
  <si>
    <t>3.1.4.</t>
  </si>
  <si>
    <t>3.2.1.1.</t>
  </si>
  <si>
    <t>3.2.1.2.</t>
  </si>
  <si>
    <t>3.2.1.3.</t>
  </si>
  <si>
    <t>3.2.1.4.</t>
  </si>
  <si>
    <t>3.1.5.</t>
  </si>
  <si>
    <t>3.2.1.5.</t>
  </si>
  <si>
    <t>6.1.1.</t>
  </si>
  <si>
    <t>6.1.2.</t>
  </si>
  <si>
    <t>6.1.3.</t>
  </si>
  <si>
    <t>6.2.1.</t>
  </si>
  <si>
    <t>6.2.2.</t>
  </si>
  <si>
    <t>6.2.3.</t>
  </si>
  <si>
    <t>6.4.1.</t>
  </si>
  <si>
    <t>6.4.2.</t>
  </si>
  <si>
    <t>6.4.3.</t>
  </si>
  <si>
    <t>6.4.4.</t>
  </si>
  <si>
    <t>6.4.5.</t>
  </si>
  <si>
    <t>Tehniski ekonomiskā priekšizpēte</t>
  </si>
  <si>
    <t>Fundamentālie pētījumi</t>
  </si>
  <si>
    <t>Rūpnieciskie pētījumi</t>
  </si>
  <si>
    <t>Eksperimentālā izstrāde</t>
  </si>
  <si>
    <t>Tehnoloģiju tiesību iegūšana, apstiprināšana un aizstāvēšana</t>
  </si>
  <si>
    <t>Projekta īstenošanas personāla atlīdzības izmaksas, šādu atbalstāmo darbību ietvaros:</t>
  </si>
  <si>
    <t>Komandējumu un darba braucienu izmaksas, šādu atbalstāmo darbību ietvaros:</t>
  </si>
  <si>
    <t>Materiālu un izejvielu izmaksas</t>
  </si>
  <si>
    <t>Citas izmaksas</t>
  </si>
  <si>
    <t>Aprīkojuma un iekārtu izmaksas</t>
  </si>
  <si>
    <t>13.1.1.</t>
  </si>
  <si>
    <t>13.1.2.</t>
  </si>
  <si>
    <t>13.1.3.</t>
  </si>
  <si>
    <t>13.1.4.</t>
  </si>
  <si>
    <t>12.</t>
  </si>
  <si>
    <t>12.1.</t>
  </si>
  <si>
    <t>12.2.</t>
  </si>
  <si>
    <t>12.3.</t>
  </si>
  <si>
    <t>12.4.</t>
  </si>
  <si>
    <t>Mērvienība**</t>
  </si>
  <si>
    <t>** Nomas gadījumā mērvienību norāda ar laika parametru (/gadā vai /mēnesī).</t>
  </si>
  <si>
    <t>8.1.</t>
  </si>
  <si>
    <t>8.2.</t>
  </si>
  <si>
    <t>8.3.</t>
  </si>
  <si>
    <t>8.4.</t>
  </si>
  <si>
    <t>3.pielikums projekta iesniegumam</t>
  </si>
  <si>
    <t>2.</t>
  </si>
  <si>
    <t>4.</t>
  </si>
  <si>
    <t>1. pielikums</t>
  </si>
  <si>
    <t>projekta iesniegumam</t>
  </si>
  <si>
    <t>Projekta īstenošanas laika grafiks</t>
  </si>
  <si>
    <t>2021.gads</t>
  </si>
  <si>
    <t>2022.gads</t>
  </si>
  <si>
    <t>2023.gads</t>
  </si>
  <si>
    <t>Finansēšanas plāns</t>
  </si>
  <si>
    <t>Summa</t>
  </si>
  <si>
    <t>Kopā</t>
  </si>
  <si>
    <t>Finansējuma avots</t>
  </si>
  <si>
    <t>ERAF finansējums</t>
  </si>
  <si>
    <t>Attiecināmais valsts budžeta finansējums</t>
  </si>
  <si>
    <t>Cits publiskais finansējums</t>
  </si>
  <si>
    <t>Publiskās attiecināmās izmaksas</t>
  </si>
  <si>
    <t>Privātās attiecināmās izmaksas</t>
  </si>
  <si>
    <t>Kopējās attiecināmās izmaksas</t>
  </si>
  <si>
    <t>Publiskās neattiecināmās izmaksas</t>
  </si>
  <si>
    <t>Privātās neattiecināmās izmaksas</t>
  </si>
  <si>
    <t>Neattiecināmās izmaksas kopā</t>
  </si>
  <si>
    <t>Kopējās izmaksas</t>
  </si>
  <si>
    <t>2.pielikums projekta iesniegumam</t>
  </si>
  <si>
    <t>13.1.5.</t>
  </si>
  <si>
    <t>10.</t>
  </si>
  <si>
    <t>10.2.</t>
  </si>
  <si>
    <t>10.1.</t>
  </si>
  <si>
    <t>Obligāto informatīvo un publicitātes pasākumu izmaksas</t>
  </si>
  <si>
    <t>Zinātnisko rakstu publicēšanas izmaksas</t>
  </si>
  <si>
    <t>Informatīvo un publicitātes pasākumu izmaksas (ar saimniecisko darbību nesaistītam projektam)</t>
  </si>
  <si>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  <charset val="186"/>
      </rPr>
      <t xml:space="preserve">Projekta darbības numuram jāatbilst projekta iesnieguma  1.5. punktā "Projekta darbības un sasniedzamie rezultāti" norādītajam projekta darbības numuram.
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  <charset val="186"/>
      </rPr>
      <t>Projekta īstenošanas laiku ceturkšņu un gadu sadalījumā pa veicamajām darbībām un apakšdarbībām, attiecīgos gada ceturkšņus atzīmējot ar „X” vai "P",  ja attiecīgās darbības tiek īstenotas līdz  projekta apstiprināšanai.</t>
    </r>
  </si>
  <si>
    <r>
      <t>Projekta darbības numurs</t>
    </r>
    <r>
      <rPr>
        <vertAlign val="superscript"/>
        <sz val="10.5"/>
        <rFont val="Times New Roman"/>
        <family val="1"/>
        <charset val="186"/>
      </rPr>
      <t>1</t>
    </r>
  </si>
  <si>
    <t>Netiešās izmaksas, kas ir vienādas ar 25% no tiešajām attiecināmajām izmaksām</t>
  </si>
  <si>
    <t xml:space="preserve">Ieguldījumi natūrā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</si>
</sst>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6"/>
      <name val="Times New Roman"/>
      <family val="1"/>
      <charset val="186"/>
    </font>
    <font>
      <sz val="12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i/>
      <sz val="12"/>
      <color theme="1"/>
      <name val="Times New Roman"/>
      <family val="1"/>
      <charset val="186"/>
    </font>
    <font>
      <i/>
      <sz val="11"/>
      <name val="Calibri"/>
      <family val="2"/>
      <charset val="186"/>
      <scheme val="minor"/>
    </font>
    <font>
      <sz val="11"/>
      <name val="Arial"/>
      <family val="2"/>
      <charset val="186"/>
    </font>
    <font>
      <sz val="11"/>
      <color theme="1"/>
      <name val="Times New Roman"/>
      <family val="1"/>
      <charset val="186"/>
    </font>
    <font>
      <i/>
      <sz val="11"/>
      <color rgb="FF0000FF"/>
      <name val="Times New Roman"/>
      <family val="1"/>
      <charset val="186"/>
    </font>
    <font>
      <b/>
      <i/>
      <sz val="11"/>
      <color rgb="FF0000FF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i/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i/>
      <sz val="11"/>
      <color theme="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  <charset val="186"/>
    </font>
    <font>
      <b/>
      <u/>
      <sz val="14"/>
      <name val="Times New Roman"/>
      <family val="1"/>
      <charset val="186"/>
    </font>
    <font>
      <sz val="10.5"/>
      <name val="Times New Roman"/>
      <family val="1"/>
      <charset val="186"/>
    </font>
    <font>
      <i/>
      <sz val="12"/>
      <color rgb="FF0000FF"/>
      <name val="Times New Roman"/>
      <family val="1"/>
      <charset val="186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"/>
      <family val="1"/>
      <charset val="186"/>
    </font>
    <font>
      <vertAlign val="superscript"/>
      <sz val="10.5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5" fillId="0" borderId="0" xfId="0" applyFont="1" applyFill="1"/>
    <xf numFmtId="0" fontId="6" fillId="0" borderId="0" xfId="0" applyFont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2" fillId="0" borderId="0" xfId="0" applyFont="1" applyFill="1"/>
    <xf numFmtId="0" fontId="5" fillId="0" borderId="0" xfId="0" applyFont="1" applyAlignment="1">
      <alignment horizontal="left" vertical="center"/>
    </xf>
    <xf numFmtId="0" fontId="7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Fill="1"/>
    <xf numFmtId="0" fontId="9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0" fontId="10" fillId="0" borderId="0" xfId="0" applyFont="1"/>
    <xf numFmtId="0" fontId="9" fillId="2" borderId="4" xfId="0" applyFont="1" applyFill="1" applyBorder="1" applyAlignment="1">
      <alignment horizontal="right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2" fontId="9" fillId="3" borderId="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wrapText="1"/>
    </xf>
    <xf numFmtId="2" fontId="9" fillId="2" borderId="4" xfId="0" applyNumberFormat="1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right"/>
    </xf>
    <xf numFmtId="0" fontId="19" fillId="0" borderId="0" xfId="0" applyFont="1" applyFill="1" applyAlignment="1">
      <alignment horizontal="right"/>
    </xf>
    <xf numFmtId="2" fontId="20" fillId="2" borderId="4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/>
    </xf>
    <xf numFmtId="4" fontId="21" fillId="2" borderId="4" xfId="0" applyNumberFormat="1" applyFont="1" applyFill="1" applyBorder="1" applyAlignment="1">
      <alignment horizontal="right" vertical="center"/>
    </xf>
    <xf numFmtId="0" fontId="22" fillId="2" borderId="4" xfId="0" applyFont="1" applyFill="1" applyBorder="1" applyAlignment="1">
      <alignment vertical="center" wrapText="1"/>
    </xf>
    <xf numFmtId="0" fontId="1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4" fontId="20" fillId="2" borderId="4" xfId="0" applyNumberFormat="1" applyFont="1" applyFill="1" applyBorder="1" applyAlignment="1">
      <alignment horizontal="right" vertical="center"/>
    </xf>
    <xf numFmtId="0" fontId="21" fillId="2" borderId="4" xfId="0" applyFont="1" applyFill="1" applyBorder="1" applyAlignment="1">
      <alignment vertical="center" wrapText="1"/>
    </xf>
    <xf numFmtId="4" fontId="20" fillId="0" borderId="4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vertical="center" wrapText="1"/>
    </xf>
    <xf numFmtId="4" fontId="20" fillId="2" borderId="4" xfId="0" applyNumberFormat="1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0" fontId="23" fillId="0" borderId="0" xfId="0" applyFont="1"/>
    <xf numFmtId="0" fontId="24" fillId="0" borderId="0" xfId="0" applyFont="1" applyFill="1"/>
    <xf numFmtId="4" fontId="22" fillId="2" borderId="4" xfId="0" applyNumberFormat="1" applyFont="1" applyFill="1" applyBorder="1" applyAlignment="1">
      <alignment horizontal="center" vertical="center"/>
    </xf>
    <xf numFmtId="4" fontId="25" fillId="2" borderId="4" xfId="0" applyNumberFormat="1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left" vertical="center" wrapText="1"/>
    </xf>
    <xf numFmtId="0" fontId="9" fillId="2" borderId="4" xfId="0" quotePrefix="1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30" fillId="0" borderId="0" xfId="0" applyFont="1" applyFill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8" fillId="2" borderId="15" xfId="0" applyFont="1" applyFill="1" applyBorder="1" applyAlignment="1">
      <alignment horizontal="center" vertical="center" wrapText="1"/>
    </xf>
    <xf numFmtId="0" fontId="28" fillId="2" borderId="18" xfId="0" applyFont="1" applyFill="1" applyBorder="1" applyAlignment="1">
      <alignment horizontal="center" vertical="center" wrapText="1"/>
    </xf>
    <xf numFmtId="0" fontId="28" fillId="2" borderId="2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"/>
  <sheetViews>
    <sheetView workbookViewId="0">
      <selection activeCell="P12" sqref="P12"/>
    </sheetView>
  </sheetViews>
  <sheetFormatPr defaultRowHeight="15" x14ac:dyDescent="0.25"/>
  <cols>
    <col min="1" max="1" width="10.140625" style="67" customWidth="1"/>
    <col min="2" max="13" width="5" style="67" customWidth="1"/>
    <col min="14" max="240" width="9.140625" style="67"/>
    <col min="241" max="241" width="10.140625" style="67" customWidth="1"/>
    <col min="242" max="265" width="5" style="67" customWidth="1"/>
    <col min="266" max="496" width="9.140625" style="67"/>
    <col min="497" max="497" width="10.140625" style="67" customWidth="1"/>
    <col min="498" max="521" width="5" style="67" customWidth="1"/>
    <col min="522" max="752" width="9.140625" style="67"/>
    <col min="753" max="753" width="10.140625" style="67" customWidth="1"/>
    <col min="754" max="777" width="5" style="67" customWidth="1"/>
    <col min="778" max="1008" width="9.140625" style="67"/>
    <col min="1009" max="1009" width="10.140625" style="67" customWidth="1"/>
    <col min="1010" max="1033" width="5" style="67" customWidth="1"/>
    <col min="1034" max="1264" width="9.140625" style="67"/>
    <col min="1265" max="1265" width="10.140625" style="67" customWidth="1"/>
    <col min="1266" max="1289" width="5" style="67" customWidth="1"/>
    <col min="1290" max="1520" width="9.140625" style="67"/>
    <col min="1521" max="1521" width="10.140625" style="67" customWidth="1"/>
    <col min="1522" max="1545" width="5" style="67" customWidth="1"/>
    <col min="1546" max="1776" width="9.140625" style="67"/>
    <col min="1777" max="1777" width="10.140625" style="67" customWidth="1"/>
    <col min="1778" max="1801" width="5" style="67" customWidth="1"/>
    <col min="1802" max="2032" width="9.140625" style="67"/>
    <col min="2033" max="2033" width="10.140625" style="67" customWidth="1"/>
    <col min="2034" max="2057" width="5" style="67" customWidth="1"/>
    <col min="2058" max="2288" width="9.140625" style="67"/>
    <col min="2289" max="2289" width="10.140625" style="67" customWidth="1"/>
    <col min="2290" max="2313" width="5" style="67" customWidth="1"/>
    <col min="2314" max="2544" width="9.140625" style="67"/>
    <col min="2545" max="2545" width="10.140625" style="67" customWidth="1"/>
    <col min="2546" max="2569" width="5" style="67" customWidth="1"/>
    <col min="2570" max="2800" width="9.140625" style="67"/>
    <col min="2801" max="2801" width="10.140625" style="67" customWidth="1"/>
    <col min="2802" max="2825" width="5" style="67" customWidth="1"/>
    <col min="2826" max="3056" width="9.140625" style="67"/>
    <col min="3057" max="3057" width="10.140625" style="67" customWidth="1"/>
    <col min="3058" max="3081" width="5" style="67" customWidth="1"/>
    <col min="3082" max="3312" width="9.140625" style="67"/>
    <col min="3313" max="3313" width="10.140625" style="67" customWidth="1"/>
    <col min="3314" max="3337" width="5" style="67" customWidth="1"/>
    <col min="3338" max="3568" width="9.140625" style="67"/>
    <col min="3569" max="3569" width="10.140625" style="67" customWidth="1"/>
    <col min="3570" max="3593" width="5" style="67" customWidth="1"/>
    <col min="3594" max="3824" width="9.140625" style="67"/>
    <col min="3825" max="3825" width="10.140625" style="67" customWidth="1"/>
    <col min="3826" max="3849" width="5" style="67" customWidth="1"/>
    <col min="3850" max="4080" width="9.140625" style="67"/>
    <col min="4081" max="4081" width="10.140625" style="67" customWidth="1"/>
    <col min="4082" max="4105" width="5" style="67" customWidth="1"/>
    <col min="4106" max="4336" width="9.140625" style="67"/>
    <col min="4337" max="4337" width="10.140625" style="67" customWidth="1"/>
    <col min="4338" max="4361" width="5" style="67" customWidth="1"/>
    <col min="4362" max="4592" width="9.140625" style="67"/>
    <col min="4593" max="4593" width="10.140625" style="67" customWidth="1"/>
    <col min="4594" max="4617" width="5" style="67" customWidth="1"/>
    <col min="4618" max="4848" width="9.140625" style="67"/>
    <col min="4849" max="4849" width="10.140625" style="67" customWidth="1"/>
    <col min="4850" max="4873" width="5" style="67" customWidth="1"/>
    <col min="4874" max="5104" width="9.140625" style="67"/>
    <col min="5105" max="5105" width="10.140625" style="67" customWidth="1"/>
    <col min="5106" max="5129" width="5" style="67" customWidth="1"/>
    <col min="5130" max="5360" width="9.140625" style="67"/>
    <col min="5361" max="5361" width="10.140625" style="67" customWidth="1"/>
    <col min="5362" max="5385" width="5" style="67" customWidth="1"/>
    <col min="5386" max="5616" width="9.140625" style="67"/>
    <col min="5617" max="5617" width="10.140625" style="67" customWidth="1"/>
    <col min="5618" max="5641" width="5" style="67" customWidth="1"/>
    <col min="5642" max="5872" width="9.140625" style="67"/>
    <col min="5873" max="5873" width="10.140625" style="67" customWidth="1"/>
    <col min="5874" max="5897" width="5" style="67" customWidth="1"/>
    <col min="5898" max="6128" width="9.140625" style="67"/>
    <col min="6129" max="6129" width="10.140625" style="67" customWidth="1"/>
    <col min="6130" max="6153" width="5" style="67" customWidth="1"/>
    <col min="6154" max="6384" width="9.140625" style="67"/>
    <col min="6385" max="6385" width="10.140625" style="67" customWidth="1"/>
    <col min="6386" max="6409" width="5" style="67" customWidth="1"/>
    <col min="6410" max="6640" width="9.140625" style="67"/>
    <col min="6641" max="6641" width="10.140625" style="67" customWidth="1"/>
    <col min="6642" max="6665" width="5" style="67" customWidth="1"/>
    <col min="6666" max="6896" width="9.140625" style="67"/>
    <col min="6897" max="6897" width="10.140625" style="67" customWidth="1"/>
    <col min="6898" max="6921" width="5" style="67" customWidth="1"/>
    <col min="6922" max="7152" width="9.140625" style="67"/>
    <col min="7153" max="7153" width="10.140625" style="67" customWidth="1"/>
    <col min="7154" max="7177" width="5" style="67" customWidth="1"/>
    <col min="7178" max="7408" width="9.140625" style="67"/>
    <col min="7409" max="7409" width="10.140625" style="67" customWidth="1"/>
    <col min="7410" max="7433" width="5" style="67" customWidth="1"/>
    <col min="7434" max="7664" width="9.140625" style="67"/>
    <col min="7665" max="7665" width="10.140625" style="67" customWidth="1"/>
    <col min="7666" max="7689" width="5" style="67" customWidth="1"/>
    <col min="7690" max="7920" width="9.140625" style="67"/>
    <col min="7921" max="7921" width="10.140625" style="67" customWidth="1"/>
    <col min="7922" max="7945" width="5" style="67" customWidth="1"/>
    <col min="7946" max="8176" width="9.140625" style="67"/>
    <col min="8177" max="8177" width="10.140625" style="67" customWidth="1"/>
    <col min="8178" max="8201" width="5" style="67" customWidth="1"/>
    <col min="8202" max="8432" width="9.140625" style="67"/>
    <col min="8433" max="8433" width="10.140625" style="67" customWidth="1"/>
    <col min="8434" max="8457" width="5" style="67" customWidth="1"/>
    <col min="8458" max="8688" width="9.140625" style="67"/>
    <col min="8689" max="8689" width="10.140625" style="67" customWidth="1"/>
    <col min="8690" max="8713" width="5" style="67" customWidth="1"/>
    <col min="8714" max="8944" width="9.140625" style="67"/>
    <col min="8945" max="8945" width="10.140625" style="67" customWidth="1"/>
    <col min="8946" max="8969" width="5" style="67" customWidth="1"/>
    <col min="8970" max="9200" width="9.140625" style="67"/>
    <col min="9201" max="9201" width="10.140625" style="67" customWidth="1"/>
    <col min="9202" max="9225" width="5" style="67" customWidth="1"/>
    <col min="9226" max="9456" width="9.140625" style="67"/>
    <col min="9457" max="9457" width="10.140625" style="67" customWidth="1"/>
    <col min="9458" max="9481" width="5" style="67" customWidth="1"/>
    <col min="9482" max="9712" width="9.140625" style="67"/>
    <col min="9713" max="9713" width="10.140625" style="67" customWidth="1"/>
    <col min="9714" max="9737" width="5" style="67" customWidth="1"/>
    <col min="9738" max="9968" width="9.140625" style="67"/>
    <col min="9969" max="9969" width="10.140625" style="67" customWidth="1"/>
    <col min="9970" max="9993" width="5" style="67" customWidth="1"/>
    <col min="9994" max="10224" width="9.140625" style="67"/>
    <col min="10225" max="10225" width="10.140625" style="67" customWidth="1"/>
    <col min="10226" max="10249" width="5" style="67" customWidth="1"/>
    <col min="10250" max="10480" width="9.140625" style="67"/>
    <col min="10481" max="10481" width="10.140625" style="67" customWidth="1"/>
    <col min="10482" max="10505" width="5" style="67" customWidth="1"/>
    <col min="10506" max="10736" width="9.140625" style="67"/>
    <col min="10737" max="10737" width="10.140625" style="67" customWidth="1"/>
    <col min="10738" max="10761" width="5" style="67" customWidth="1"/>
    <col min="10762" max="10992" width="9.140625" style="67"/>
    <col min="10993" max="10993" width="10.140625" style="67" customWidth="1"/>
    <col min="10994" max="11017" width="5" style="67" customWidth="1"/>
    <col min="11018" max="11248" width="9.140625" style="67"/>
    <col min="11249" max="11249" width="10.140625" style="67" customWidth="1"/>
    <col min="11250" max="11273" width="5" style="67" customWidth="1"/>
    <col min="11274" max="11504" width="9.140625" style="67"/>
    <col min="11505" max="11505" width="10.140625" style="67" customWidth="1"/>
    <col min="11506" max="11529" width="5" style="67" customWidth="1"/>
    <col min="11530" max="11760" width="9.140625" style="67"/>
    <col min="11761" max="11761" width="10.140625" style="67" customWidth="1"/>
    <col min="11762" max="11785" width="5" style="67" customWidth="1"/>
    <col min="11786" max="12016" width="9.140625" style="67"/>
    <col min="12017" max="12017" width="10.140625" style="67" customWidth="1"/>
    <col min="12018" max="12041" width="5" style="67" customWidth="1"/>
    <col min="12042" max="12272" width="9.140625" style="67"/>
    <col min="12273" max="12273" width="10.140625" style="67" customWidth="1"/>
    <col min="12274" max="12297" width="5" style="67" customWidth="1"/>
    <col min="12298" max="12528" width="9.140625" style="67"/>
    <col min="12529" max="12529" width="10.140625" style="67" customWidth="1"/>
    <col min="12530" max="12553" width="5" style="67" customWidth="1"/>
    <col min="12554" max="12784" width="9.140625" style="67"/>
    <col min="12785" max="12785" width="10.140625" style="67" customWidth="1"/>
    <col min="12786" max="12809" width="5" style="67" customWidth="1"/>
    <col min="12810" max="13040" width="9.140625" style="67"/>
    <col min="13041" max="13041" width="10.140625" style="67" customWidth="1"/>
    <col min="13042" max="13065" width="5" style="67" customWidth="1"/>
    <col min="13066" max="13296" width="9.140625" style="67"/>
    <col min="13297" max="13297" width="10.140625" style="67" customWidth="1"/>
    <col min="13298" max="13321" width="5" style="67" customWidth="1"/>
    <col min="13322" max="13552" width="9.140625" style="67"/>
    <col min="13553" max="13553" width="10.140625" style="67" customWidth="1"/>
    <col min="13554" max="13577" width="5" style="67" customWidth="1"/>
    <col min="13578" max="13808" width="9.140625" style="67"/>
    <col min="13809" max="13809" width="10.140625" style="67" customWidth="1"/>
    <col min="13810" max="13833" width="5" style="67" customWidth="1"/>
    <col min="13834" max="14064" width="9.140625" style="67"/>
    <col min="14065" max="14065" width="10.140625" style="67" customWidth="1"/>
    <col min="14066" max="14089" width="5" style="67" customWidth="1"/>
    <col min="14090" max="14320" width="9.140625" style="67"/>
    <col min="14321" max="14321" width="10.140625" style="67" customWidth="1"/>
    <col min="14322" max="14345" width="5" style="67" customWidth="1"/>
    <col min="14346" max="14576" width="9.140625" style="67"/>
    <col min="14577" max="14577" width="10.140625" style="67" customWidth="1"/>
    <col min="14578" max="14601" width="5" style="67" customWidth="1"/>
    <col min="14602" max="14832" width="9.140625" style="67"/>
    <col min="14833" max="14833" width="10.140625" style="67" customWidth="1"/>
    <col min="14834" max="14857" width="5" style="67" customWidth="1"/>
    <col min="14858" max="15088" width="9.140625" style="67"/>
    <col min="15089" max="15089" width="10.140625" style="67" customWidth="1"/>
    <col min="15090" max="15113" width="5" style="67" customWidth="1"/>
    <col min="15114" max="15344" width="9.140625" style="67"/>
    <col min="15345" max="15345" width="10.140625" style="67" customWidth="1"/>
    <col min="15346" max="15369" width="5" style="67" customWidth="1"/>
    <col min="15370" max="15600" width="9.140625" style="67"/>
    <col min="15601" max="15601" width="10.140625" style="67" customWidth="1"/>
    <col min="15602" max="15625" width="5" style="67" customWidth="1"/>
    <col min="15626" max="15856" width="9.140625" style="67"/>
    <col min="15857" max="15857" width="10.140625" style="67" customWidth="1"/>
    <col min="15858" max="15881" width="5" style="67" customWidth="1"/>
    <col min="15882" max="16112" width="9.140625" style="67"/>
    <col min="16113" max="16113" width="10.140625" style="67" customWidth="1"/>
    <col min="16114" max="16137" width="5" style="67" customWidth="1"/>
    <col min="16138" max="16384" width="9.140625" style="67"/>
  </cols>
  <sheetData>
    <row r="1" spans="1:13" ht="15" customHeight="1" x14ac:dyDescent="0.25">
      <c r="A1" s="92" t="s">
        <v>85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5" customHeight="1" x14ac:dyDescent="0.25">
      <c r="A2" s="92" t="s">
        <v>86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4" spans="1:13" ht="18.75" x14ac:dyDescent="0.25">
      <c r="A4" s="93" t="s">
        <v>87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</row>
    <row r="5" spans="1:13" ht="15.75" thickBot="1" x14ac:dyDescent="0.3"/>
    <row r="6" spans="1:13" ht="15" customHeight="1" x14ac:dyDescent="0.25">
      <c r="A6" s="95" t="s">
        <v>114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</row>
    <row r="7" spans="1:13" ht="15.75" customHeight="1" thickBot="1" x14ac:dyDescent="0.3">
      <c r="A7" s="96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</row>
    <row r="8" spans="1:13" ht="15.75" customHeight="1" x14ac:dyDescent="0.25">
      <c r="A8" s="96"/>
      <c r="B8" s="102" t="s">
        <v>88</v>
      </c>
      <c r="C8" s="103"/>
      <c r="D8" s="103"/>
      <c r="E8" s="104"/>
      <c r="F8" s="89" t="s">
        <v>89</v>
      </c>
      <c r="G8" s="90"/>
      <c r="H8" s="90"/>
      <c r="I8" s="91"/>
      <c r="J8" s="89" t="s">
        <v>90</v>
      </c>
      <c r="K8" s="90"/>
      <c r="L8" s="90"/>
      <c r="M8" s="91"/>
    </row>
    <row r="9" spans="1:13" ht="15.75" x14ac:dyDescent="0.25">
      <c r="A9" s="97"/>
      <c r="B9" s="68" t="s">
        <v>0</v>
      </c>
      <c r="C9" s="69" t="s">
        <v>83</v>
      </c>
      <c r="D9" s="69" t="s">
        <v>1</v>
      </c>
      <c r="E9" s="71" t="s">
        <v>84</v>
      </c>
      <c r="F9" s="68" t="s">
        <v>0</v>
      </c>
      <c r="G9" s="69" t="s">
        <v>83</v>
      </c>
      <c r="H9" s="69" t="s">
        <v>1</v>
      </c>
      <c r="I9" s="70" t="s">
        <v>84</v>
      </c>
      <c r="J9" s="68" t="s">
        <v>0</v>
      </c>
      <c r="K9" s="69" t="s">
        <v>83</v>
      </c>
      <c r="L9" s="69" t="s">
        <v>1</v>
      </c>
      <c r="M9" s="70" t="s">
        <v>84</v>
      </c>
    </row>
    <row r="10" spans="1:13" ht="15.75" x14ac:dyDescent="0.25">
      <c r="A10" s="72"/>
      <c r="B10" s="73"/>
      <c r="C10" s="74"/>
      <c r="D10" s="74"/>
      <c r="E10" s="76"/>
      <c r="F10" s="73"/>
      <c r="G10" s="74"/>
      <c r="H10" s="74"/>
      <c r="I10" s="75"/>
      <c r="J10" s="73"/>
      <c r="K10" s="74"/>
      <c r="L10" s="74"/>
      <c r="M10" s="75"/>
    </row>
    <row r="11" spans="1:13" ht="15.75" x14ac:dyDescent="0.25">
      <c r="A11" s="72"/>
      <c r="B11" s="73"/>
      <c r="C11" s="74"/>
      <c r="D11" s="74"/>
      <c r="E11" s="76"/>
      <c r="F11" s="73"/>
      <c r="G11" s="74"/>
      <c r="H11" s="74"/>
      <c r="I11" s="75"/>
      <c r="J11" s="73"/>
      <c r="K11" s="74"/>
      <c r="L11" s="74"/>
      <c r="M11" s="75"/>
    </row>
    <row r="12" spans="1:13" ht="15.75" x14ac:dyDescent="0.25">
      <c r="A12" s="77"/>
      <c r="B12" s="68"/>
      <c r="C12" s="69"/>
      <c r="D12" s="69"/>
      <c r="E12" s="71"/>
      <c r="F12" s="68"/>
      <c r="G12" s="69"/>
      <c r="H12" s="69"/>
      <c r="I12" s="70"/>
      <c r="J12" s="68"/>
      <c r="K12" s="69"/>
      <c r="L12" s="69"/>
      <c r="M12" s="70"/>
    </row>
    <row r="13" spans="1:13" ht="16.5" thickBot="1" x14ac:dyDescent="0.3">
      <c r="A13" s="78"/>
      <c r="B13" s="79"/>
      <c r="C13" s="80"/>
      <c r="D13" s="80"/>
      <c r="E13" s="82"/>
      <c r="F13" s="79"/>
      <c r="G13" s="80"/>
      <c r="H13" s="80"/>
      <c r="I13" s="81"/>
      <c r="J13" s="79"/>
      <c r="K13" s="80"/>
      <c r="L13" s="80"/>
      <c r="M13" s="81"/>
    </row>
    <row r="14" spans="1:13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60.75" customHeight="1" x14ac:dyDescent="0.25">
      <c r="A15" s="88" t="s">
        <v>113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</row>
  </sheetData>
  <mergeCells count="9">
    <mergeCell ref="A15:M15"/>
    <mergeCell ref="J8:M8"/>
    <mergeCell ref="A1:M1"/>
    <mergeCell ref="A2:M2"/>
    <mergeCell ref="A4:M4"/>
    <mergeCell ref="A6:A9"/>
    <mergeCell ref="B6:M7"/>
    <mergeCell ref="B8:E8"/>
    <mergeCell ref="F8:I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4"/>
  <sheetViews>
    <sheetView tabSelected="1" workbookViewId="0">
      <selection activeCell="F6" sqref="F6"/>
    </sheetView>
  </sheetViews>
  <sheetFormatPr defaultRowHeight="15" x14ac:dyDescent="0.25"/>
  <cols>
    <col min="1" max="1" width="47.28515625" style="36" customWidth="1"/>
    <col min="2" max="4" width="12" style="35" customWidth="1"/>
    <col min="5" max="5" width="13.42578125" style="35" customWidth="1"/>
    <col min="6" max="6" width="13.28515625" style="35" customWidth="1"/>
    <col min="7" max="7" width="3.140625" style="35" customWidth="1"/>
    <col min="8" max="253" width="9.140625" style="35"/>
    <col min="254" max="254" width="47.28515625" style="35" customWidth="1"/>
    <col min="255" max="260" width="12" style="35" customWidth="1"/>
    <col min="261" max="261" width="13.42578125" style="35" customWidth="1"/>
    <col min="262" max="262" width="13.28515625" style="35" customWidth="1"/>
    <col min="263" max="263" width="3.140625" style="35" customWidth="1"/>
    <col min="264" max="509" width="9.140625" style="35"/>
    <col min="510" max="510" width="47.28515625" style="35" customWidth="1"/>
    <col min="511" max="516" width="12" style="35" customWidth="1"/>
    <col min="517" max="517" width="13.42578125" style="35" customWidth="1"/>
    <col min="518" max="518" width="13.28515625" style="35" customWidth="1"/>
    <col min="519" max="519" width="3.140625" style="35" customWidth="1"/>
    <col min="520" max="765" width="9.140625" style="35"/>
    <col min="766" max="766" width="47.28515625" style="35" customWidth="1"/>
    <col min="767" max="772" width="12" style="35" customWidth="1"/>
    <col min="773" max="773" width="13.42578125" style="35" customWidth="1"/>
    <col min="774" max="774" width="13.28515625" style="35" customWidth="1"/>
    <col min="775" max="775" width="3.140625" style="35" customWidth="1"/>
    <col min="776" max="1021" width="9.140625" style="35"/>
    <col min="1022" max="1022" width="47.28515625" style="35" customWidth="1"/>
    <col min="1023" max="1028" width="12" style="35" customWidth="1"/>
    <col min="1029" max="1029" width="13.42578125" style="35" customWidth="1"/>
    <col min="1030" max="1030" width="13.28515625" style="35" customWidth="1"/>
    <col min="1031" max="1031" width="3.140625" style="35" customWidth="1"/>
    <col min="1032" max="1277" width="9.140625" style="35"/>
    <col min="1278" max="1278" width="47.28515625" style="35" customWidth="1"/>
    <col min="1279" max="1284" width="12" style="35" customWidth="1"/>
    <col min="1285" max="1285" width="13.42578125" style="35" customWidth="1"/>
    <col min="1286" max="1286" width="13.28515625" style="35" customWidth="1"/>
    <col min="1287" max="1287" width="3.140625" style="35" customWidth="1"/>
    <col min="1288" max="1533" width="9.140625" style="35"/>
    <col min="1534" max="1534" width="47.28515625" style="35" customWidth="1"/>
    <col min="1535" max="1540" width="12" style="35" customWidth="1"/>
    <col min="1541" max="1541" width="13.42578125" style="35" customWidth="1"/>
    <col min="1542" max="1542" width="13.28515625" style="35" customWidth="1"/>
    <col min="1543" max="1543" width="3.140625" style="35" customWidth="1"/>
    <col min="1544" max="1789" width="9.140625" style="35"/>
    <col min="1790" max="1790" width="47.28515625" style="35" customWidth="1"/>
    <col min="1791" max="1796" width="12" style="35" customWidth="1"/>
    <col min="1797" max="1797" width="13.42578125" style="35" customWidth="1"/>
    <col min="1798" max="1798" width="13.28515625" style="35" customWidth="1"/>
    <col min="1799" max="1799" width="3.140625" style="35" customWidth="1"/>
    <col min="1800" max="2045" width="9.140625" style="35"/>
    <col min="2046" max="2046" width="47.28515625" style="35" customWidth="1"/>
    <col min="2047" max="2052" width="12" style="35" customWidth="1"/>
    <col min="2053" max="2053" width="13.42578125" style="35" customWidth="1"/>
    <col min="2054" max="2054" width="13.28515625" style="35" customWidth="1"/>
    <col min="2055" max="2055" width="3.140625" style="35" customWidth="1"/>
    <col min="2056" max="2301" width="9.140625" style="35"/>
    <col min="2302" max="2302" width="47.28515625" style="35" customWidth="1"/>
    <col min="2303" max="2308" width="12" style="35" customWidth="1"/>
    <col min="2309" max="2309" width="13.42578125" style="35" customWidth="1"/>
    <col min="2310" max="2310" width="13.28515625" style="35" customWidth="1"/>
    <col min="2311" max="2311" width="3.140625" style="35" customWidth="1"/>
    <col min="2312" max="2557" width="9.140625" style="35"/>
    <col min="2558" max="2558" width="47.28515625" style="35" customWidth="1"/>
    <col min="2559" max="2564" width="12" style="35" customWidth="1"/>
    <col min="2565" max="2565" width="13.42578125" style="35" customWidth="1"/>
    <col min="2566" max="2566" width="13.28515625" style="35" customWidth="1"/>
    <col min="2567" max="2567" width="3.140625" style="35" customWidth="1"/>
    <col min="2568" max="2813" width="9.140625" style="35"/>
    <col min="2814" max="2814" width="47.28515625" style="35" customWidth="1"/>
    <col min="2815" max="2820" width="12" style="35" customWidth="1"/>
    <col min="2821" max="2821" width="13.42578125" style="35" customWidth="1"/>
    <col min="2822" max="2822" width="13.28515625" style="35" customWidth="1"/>
    <col min="2823" max="2823" width="3.140625" style="35" customWidth="1"/>
    <col min="2824" max="3069" width="9.140625" style="35"/>
    <col min="3070" max="3070" width="47.28515625" style="35" customWidth="1"/>
    <col min="3071" max="3076" width="12" style="35" customWidth="1"/>
    <col min="3077" max="3077" width="13.42578125" style="35" customWidth="1"/>
    <col min="3078" max="3078" width="13.28515625" style="35" customWidth="1"/>
    <col min="3079" max="3079" width="3.140625" style="35" customWidth="1"/>
    <col min="3080" max="3325" width="9.140625" style="35"/>
    <col min="3326" max="3326" width="47.28515625" style="35" customWidth="1"/>
    <col min="3327" max="3332" width="12" style="35" customWidth="1"/>
    <col min="3333" max="3333" width="13.42578125" style="35" customWidth="1"/>
    <col min="3334" max="3334" width="13.28515625" style="35" customWidth="1"/>
    <col min="3335" max="3335" width="3.140625" style="35" customWidth="1"/>
    <col min="3336" max="3581" width="9.140625" style="35"/>
    <col min="3582" max="3582" width="47.28515625" style="35" customWidth="1"/>
    <col min="3583" max="3588" width="12" style="35" customWidth="1"/>
    <col min="3589" max="3589" width="13.42578125" style="35" customWidth="1"/>
    <col min="3590" max="3590" width="13.28515625" style="35" customWidth="1"/>
    <col min="3591" max="3591" width="3.140625" style="35" customWidth="1"/>
    <col min="3592" max="3837" width="9.140625" style="35"/>
    <col min="3838" max="3838" width="47.28515625" style="35" customWidth="1"/>
    <col min="3839" max="3844" width="12" style="35" customWidth="1"/>
    <col min="3845" max="3845" width="13.42578125" style="35" customWidth="1"/>
    <col min="3846" max="3846" width="13.28515625" style="35" customWidth="1"/>
    <col min="3847" max="3847" width="3.140625" style="35" customWidth="1"/>
    <col min="3848" max="4093" width="9.140625" style="35"/>
    <col min="4094" max="4094" width="47.28515625" style="35" customWidth="1"/>
    <col min="4095" max="4100" width="12" style="35" customWidth="1"/>
    <col min="4101" max="4101" width="13.42578125" style="35" customWidth="1"/>
    <col min="4102" max="4102" width="13.28515625" style="35" customWidth="1"/>
    <col min="4103" max="4103" width="3.140625" style="35" customWidth="1"/>
    <col min="4104" max="4349" width="9.140625" style="35"/>
    <col min="4350" max="4350" width="47.28515625" style="35" customWidth="1"/>
    <col min="4351" max="4356" width="12" style="35" customWidth="1"/>
    <col min="4357" max="4357" width="13.42578125" style="35" customWidth="1"/>
    <col min="4358" max="4358" width="13.28515625" style="35" customWidth="1"/>
    <col min="4359" max="4359" width="3.140625" style="35" customWidth="1"/>
    <col min="4360" max="4605" width="9.140625" style="35"/>
    <col min="4606" max="4606" width="47.28515625" style="35" customWidth="1"/>
    <col min="4607" max="4612" width="12" style="35" customWidth="1"/>
    <col min="4613" max="4613" width="13.42578125" style="35" customWidth="1"/>
    <col min="4614" max="4614" width="13.28515625" style="35" customWidth="1"/>
    <col min="4615" max="4615" width="3.140625" style="35" customWidth="1"/>
    <col min="4616" max="4861" width="9.140625" style="35"/>
    <col min="4862" max="4862" width="47.28515625" style="35" customWidth="1"/>
    <col min="4863" max="4868" width="12" style="35" customWidth="1"/>
    <col min="4869" max="4869" width="13.42578125" style="35" customWidth="1"/>
    <col min="4870" max="4870" width="13.28515625" style="35" customWidth="1"/>
    <col min="4871" max="4871" width="3.140625" style="35" customWidth="1"/>
    <col min="4872" max="5117" width="9.140625" style="35"/>
    <col min="5118" max="5118" width="47.28515625" style="35" customWidth="1"/>
    <col min="5119" max="5124" width="12" style="35" customWidth="1"/>
    <col min="5125" max="5125" width="13.42578125" style="35" customWidth="1"/>
    <col min="5126" max="5126" width="13.28515625" style="35" customWidth="1"/>
    <col min="5127" max="5127" width="3.140625" style="35" customWidth="1"/>
    <col min="5128" max="5373" width="9.140625" style="35"/>
    <col min="5374" max="5374" width="47.28515625" style="35" customWidth="1"/>
    <col min="5375" max="5380" width="12" style="35" customWidth="1"/>
    <col min="5381" max="5381" width="13.42578125" style="35" customWidth="1"/>
    <col min="5382" max="5382" width="13.28515625" style="35" customWidth="1"/>
    <col min="5383" max="5383" width="3.140625" style="35" customWidth="1"/>
    <col min="5384" max="5629" width="9.140625" style="35"/>
    <col min="5630" max="5630" width="47.28515625" style="35" customWidth="1"/>
    <col min="5631" max="5636" width="12" style="35" customWidth="1"/>
    <col min="5637" max="5637" width="13.42578125" style="35" customWidth="1"/>
    <col min="5638" max="5638" width="13.28515625" style="35" customWidth="1"/>
    <col min="5639" max="5639" width="3.140625" style="35" customWidth="1"/>
    <col min="5640" max="5885" width="9.140625" style="35"/>
    <col min="5886" max="5886" width="47.28515625" style="35" customWidth="1"/>
    <col min="5887" max="5892" width="12" style="35" customWidth="1"/>
    <col min="5893" max="5893" width="13.42578125" style="35" customWidth="1"/>
    <col min="5894" max="5894" width="13.28515625" style="35" customWidth="1"/>
    <col min="5895" max="5895" width="3.140625" style="35" customWidth="1"/>
    <col min="5896" max="6141" width="9.140625" style="35"/>
    <col min="6142" max="6142" width="47.28515625" style="35" customWidth="1"/>
    <col min="6143" max="6148" width="12" style="35" customWidth="1"/>
    <col min="6149" max="6149" width="13.42578125" style="35" customWidth="1"/>
    <col min="6150" max="6150" width="13.28515625" style="35" customWidth="1"/>
    <col min="6151" max="6151" width="3.140625" style="35" customWidth="1"/>
    <col min="6152" max="6397" width="9.140625" style="35"/>
    <col min="6398" max="6398" width="47.28515625" style="35" customWidth="1"/>
    <col min="6399" max="6404" width="12" style="35" customWidth="1"/>
    <col min="6405" max="6405" width="13.42578125" style="35" customWidth="1"/>
    <col min="6406" max="6406" width="13.28515625" style="35" customWidth="1"/>
    <col min="6407" max="6407" width="3.140625" style="35" customWidth="1"/>
    <col min="6408" max="6653" width="9.140625" style="35"/>
    <col min="6654" max="6654" width="47.28515625" style="35" customWidth="1"/>
    <col min="6655" max="6660" width="12" style="35" customWidth="1"/>
    <col min="6661" max="6661" width="13.42578125" style="35" customWidth="1"/>
    <col min="6662" max="6662" width="13.28515625" style="35" customWidth="1"/>
    <col min="6663" max="6663" width="3.140625" style="35" customWidth="1"/>
    <col min="6664" max="6909" width="9.140625" style="35"/>
    <col min="6910" max="6910" width="47.28515625" style="35" customWidth="1"/>
    <col min="6911" max="6916" width="12" style="35" customWidth="1"/>
    <col min="6917" max="6917" width="13.42578125" style="35" customWidth="1"/>
    <col min="6918" max="6918" width="13.28515625" style="35" customWidth="1"/>
    <col min="6919" max="6919" width="3.140625" style="35" customWidth="1"/>
    <col min="6920" max="7165" width="9.140625" style="35"/>
    <col min="7166" max="7166" width="47.28515625" style="35" customWidth="1"/>
    <col min="7167" max="7172" width="12" style="35" customWidth="1"/>
    <col min="7173" max="7173" width="13.42578125" style="35" customWidth="1"/>
    <col min="7174" max="7174" width="13.28515625" style="35" customWidth="1"/>
    <col min="7175" max="7175" width="3.140625" style="35" customWidth="1"/>
    <col min="7176" max="7421" width="9.140625" style="35"/>
    <col min="7422" max="7422" width="47.28515625" style="35" customWidth="1"/>
    <col min="7423" max="7428" width="12" style="35" customWidth="1"/>
    <col min="7429" max="7429" width="13.42578125" style="35" customWidth="1"/>
    <col min="7430" max="7430" width="13.28515625" style="35" customWidth="1"/>
    <col min="7431" max="7431" width="3.140625" style="35" customWidth="1"/>
    <col min="7432" max="7677" width="9.140625" style="35"/>
    <col min="7678" max="7678" width="47.28515625" style="35" customWidth="1"/>
    <col min="7679" max="7684" width="12" style="35" customWidth="1"/>
    <col min="7685" max="7685" width="13.42578125" style="35" customWidth="1"/>
    <col min="7686" max="7686" width="13.28515625" style="35" customWidth="1"/>
    <col min="7687" max="7687" width="3.140625" style="35" customWidth="1"/>
    <col min="7688" max="7933" width="9.140625" style="35"/>
    <col min="7934" max="7934" width="47.28515625" style="35" customWidth="1"/>
    <col min="7935" max="7940" width="12" style="35" customWidth="1"/>
    <col min="7941" max="7941" width="13.42578125" style="35" customWidth="1"/>
    <col min="7942" max="7942" width="13.28515625" style="35" customWidth="1"/>
    <col min="7943" max="7943" width="3.140625" style="35" customWidth="1"/>
    <col min="7944" max="8189" width="9.140625" style="35"/>
    <col min="8190" max="8190" width="47.28515625" style="35" customWidth="1"/>
    <col min="8191" max="8196" width="12" style="35" customWidth="1"/>
    <col min="8197" max="8197" width="13.42578125" style="35" customWidth="1"/>
    <col min="8198" max="8198" width="13.28515625" style="35" customWidth="1"/>
    <col min="8199" max="8199" width="3.140625" style="35" customWidth="1"/>
    <col min="8200" max="8445" width="9.140625" style="35"/>
    <col min="8446" max="8446" width="47.28515625" style="35" customWidth="1"/>
    <col min="8447" max="8452" width="12" style="35" customWidth="1"/>
    <col min="8453" max="8453" width="13.42578125" style="35" customWidth="1"/>
    <col min="8454" max="8454" width="13.28515625" style="35" customWidth="1"/>
    <col min="8455" max="8455" width="3.140625" style="35" customWidth="1"/>
    <col min="8456" max="8701" width="9.140625" style="35"/>
    <col min="8702" max="8702" width="47.28515625" style="35" customWidth="1"/>
    <col min="8703" max="8708" width="12" style="35" customWidth="1"/>
    <col min="8709" max="8709" width="13.42578125" style="35" customWidth="1"/>
    <col min="8710" max="8710" width="13.28515625" style="35" customWidth="1"/>
    <col min="8711" max="8711" width="3.140625" style="35" customWidth="1"/>
    <col min="8712" max="8957" width="9.140625" style="35"/>
    <col min="8958" max="8958" width="47.28515625" style="35" customWidth="1"/>
    <col min="8959" max="8964" width="12" style="35" customWidth="1"/>
    <col min="8965" max="8965" width="13.42578125" style="35" customWidth="1"/>
    <col min="8966" max="8966" width="13.28515625" style="35" customWidth="1"/>
    <col min="8967" max="8967" width="3.140625" style="35" customWidth="1"/>
    <col min="8968" max="9213" width="9.140625" style="35"/>
    <col min="9214" max="9214" width="47.28515625" style="35" customWidth="1"/>
    <col min="9215" max="9220" width="12" style="35" customWidth="1"/>
    <col min="9221" max="9221" width="13.42578125" style="35" customWidth="1"/>
    <col min="9222" max="9222" width="13.28515625" style="35" customWidth="1"/>
    <col min="9223" max="9223" width="3.140625" style="35" customWidth="1"/>
    <col min="9224" max="9469" width="9.140625" style="35"/>
    <col min="9470" max="9470" width="47.28515625" style="35" customWidth="1"/>
    <col min="9471" max="9476" width="12" style="35" customWidth="1"/>
    <col min="9477" max="9477" width="13.42578125" style="35" customWidth="1"/>
    <col min="9478" max="9478" width="13.28515625" style="35" customWidth="1"/>
    <col min="9479" max="9479" width="3.140625" style="35" customWidth="1"/>
    <col min="9480" max="9725" width="9.140625" style="35"/>
    <col min="9726" max="9726" width="47.28515625" style="35" customWidth="1"/>
    <col min="9727" max="9732" width="12" style="35" customWidth="1"/>
    <col min="9733" max="9733" width="13.42578125" style="35" customWidth="1"/>
    <col min="9734" max="9734" width="13.28515625" style="35" customWidth="1"/>
    <col min="9735" max="9735" width="3.140625" style="35" customWidth="1"/>
    <col min="9736" max="9981" width="9.140625" style="35"/>
    <col min="9982" max="9982" width="47.28515625" style="35" customWidth="1"/>
    <col min="9983" max="9988" width="12" style="35" customWidth="1"/>
    <col min="9989" max="9989" width="13.42578125" style="35" customWidth="1"/>
    <col min="9990" max="9990" width="13.28515625" style="35" customWidth="1"/>
    <col min="9991" max="9991" width="3.140625" style="35" customWidth="1"/>
    <col min="9992" max="10237" width="9.140625" style="35"/>
    <col min="10238" max="10238" width="47.28515625" style="35" customWidth="1"/>
    <col min="10239" max="10244" width="12" style="35" customWidth="1"/>
    <col min="10245" max="10245" width="13.42578125" style="35" customWidth="1"/>
    <col min="10246" max="10246" width="13.28515625" style="35" customWidth="1"/>
    <col min="10247" max="10247" width="3.140625" style="35" customWidth="1"/>
    <col min="10248" max="10493" width="9.140625" style="35"/>
    <col min="10494" max="10494" width="47.28515625" style="35" customWidth="1"/>
    <col min="10495" max="10500" width="12" style="35" customWidth="1"/>
    <col min="10501" max="10501" width="13.42578125" style="35" customWidth="1"/>
    <col min="10502" max="10502" width="13.28515625" style="35" customWidth="1"/>
    <col min="10503" max="10503" width="3.140625" style="35" customWidth="1"/>
    <col min="10504" max="10749" width="9.140625" style="35"/>
    <col min="10750" max="10750" width="47.28515625" style="35" customWidth="1"/>
    <col min="10751" max="10756" width="12" style="35" customWidth="1"/>
    <col min="10757" max="10757" width="13.42578125" style="35" customWidth="1"/>
    <col min="10758" max="10758" width="13.28515625" style="35" customWidth="1"/>
    <col min="10759" max="10759" width="3.140625" style="35" customWidth="1"/>
    <col min="10760" max="11005" width="9.140625" style="35"/>
    <col min="11006" max="11006" width="47.28515625" style="35" customWidth="1"/>
    <col min="11007" max="11012" width="12" style="35" customWidth="1"/>
    <col min="11013" max="11013" width="13.42578125" style="35" customWidth="1"/>
    <col min="11014" max="11014" width="13.28515625" style="35" customWidth="1"/>
    <col min="11015" max="11015" width="3.140625" style="35" customWidth="1"/>
    <col min="11016" max="11261" width="9.140625" style="35"/>
    <col min="11262" max="11262" width="47.28515625" style="35" customWidth="1"/>
    <col min="11263" max="11268" width="12" style="35" customWidth="1"/>
    <col min="11269" max="11269" width="13.42578125" style="35" customWidth="1"/>
    <col min="11270" max="11270" width="13.28515625" style="35" customWidth="1"/>
    <col min="11271" max="11271" width="3.140625" style="35" customWidth="1"/>
    <col min="11272" max="11517" width="9.140625" style="35"/>
    <col min="11518" max="11518" width="47.28515625" style="35" customWidth="1"/>
    <col min="11519" max="11524" width="12" style="35" customWidth="1"/>
    <col min="11525" max="11525" width="13.42578125" style="35" customWidth="1"/>
    <col min="11526" max="11526" width="13.28515625" style="35" customWidth="1"/>
    <col min="11527" max="11527" width="3.140625" style="35" customWidth="1"/>
    <col min="11528" max="11773" width="9.140625" style="35"/>
    <col min="11774" max="11774" width="47.28515625" style="35" customWidth="1"/>
    <col min="11775" max="11780" width="12" style="35" customWidth="1"/>
    <col min="11781" max="11781" width="13.42578125" style="35" customWidth="1"/>
    <col min="11782" max="11782" width="13.28515625" style="35" customWidth="1"/>
    <col min="11783" max="11783" width="3.140625" style="35" customWidth="1"/>
    <col min="11784" max="12029" width="9.140625" style="35"/>
    <col min="12030" max="12030" width="47.28515625" style="35" customWidth="1"/>
    <col min="12031" max="12036" width="12" style="35" customWidth="1"/>
    <col min="12037" max="12037" width="13.42578125" style="35" customWidth="1"/>
    <col min="12038" max="12038" width="13.28515625" style="35" customWidth="1"/>
    <col min="12039" max="12039" width="3.140625" style="35" customWidth="1"/>
    <col min="12040" max="12285" width="9.140625" style="35"/>
    <col min="12286" max="12286" width="47.28515625" style="35" customWidth="1"/>
    <col min="12287" max="12292" width="12" style="35" customWidth="1"/>
    <col min="12293" max="12293" width="13.42578125" style="35" customWidth="1"/>
    <col min="12294" max="12294" width="13.28515625" style="35" customWidth="1"/>
    <col min="12295" max="12295" width="3.140625" style="35" customWidth="1"/>
    <col min="12296" max="12541" width="9.140625" style="35"/>
    <col min="12542" max="12542" width="47.28515625" style="35" customWidth="1"/>
    <col min="12543" max="12548" width="12" style="35" customWidth="1"/>
    <col min="12549" max="12549" width="13.42578125" style="35" customWidth="1"/>
    <col min="12550" max="12550" width="13.28515625" style="35" customWidth="1"/>
    <col min="12551" max="12551" width="3.140625" style="35" customWidth="1"/>
    <col min="12552" max="12797" width="9.140625" style="35"/>
    <col min="12798" max="12798" width="47.28515625" style="35" customWidth="1"/>
    <col min="12799" max="12804" width="12" style="35" customWidth="1"/>
    <col min="12805" max="12805" width="13.42578125" style="35" customWidth="1"/>
    <col min="12806" max="12806" width="13.28515625" style="35" customWidth="1"/>
    <col min="12807" max="12807" width="3.140625" style="35" customWidth="1"/>
    <col min="12808" max="13053" width="9.140625" style="35"/>
    <col min="13054" max="13054" width="47.28515625" style="35" customWidth="1"/>
    <col min="13055" max="13060" width="12" style="35" customWidth="1"/>
    <col min="13061" max="13061" width="13.42578125" style="35" customWidth="1"/>
    <col min="13062" max="13062" width="13.28515625" style="35" customWidth="1"/>
    <col min="13063" max="13063" width="3.140625" style="35" customWidth="1"/>
    <col min="13064" max="13309" width="9.140625" style="35"/>
    <col min="13310" max="13310" width="47.28515625" style="35" customWidth="1"/>
    <col min="13311" max="13316" width="12" style="35" customWidth="1"/>
    <col min="13317" max="13317" width="13.42578125" style="35" customWidth="1"/>
    <col min="13318" max="13318" width="13.28515625" style="35" customWidth="1"/>
    <col min="13319" max="13319" width="3.140625" style="35" customWidth="1"/>
    <col min="13320" max="13565" width="9.140625" style="35"/>
    <col min="13566" max="13566" width="47.28515625" style="35" customWidth="1"/>
    <col min="13567" max="13572" width="12" style="35" customWidth="1"/>
    <col min="13573" max="13573" width="13.42578125" style="35" customWidth="1"/>
    <col min="13574" max="13574" width="13.28515625" style="35" customWidth="1"/>
    <col min="13575" max="13575" width="3.140625" style="35" customWidth="1"/>
    <col min="13576" max="13821" width="9.140625" style="35"/>
    <col min="13822" max="13822" width="47.28515625" style="35" customWidth="1"/>
    <col min="13823" max="13828" width="12" style="35" customWidth="1"/>
    <col min="13829" max="13829" width="13.42578125" style="35" customWidth="1"/>
    <col min="13830" max="13830" width="13.28515625" style="35" customWidth="1"/>
    <col min="13831" max="13831" width="3.140625" style="35" customWidth="1"/>
    <col min="13832" max="14077" width="9.140625" style="35"/>
    <col min="14078" max="14078" width="47.28515625" style="35" customWidth="1"/>
    <col min="14079" max="14084" width="12" style="35" customWidth="1"/>
    <col min="14085" max="14085" width="13.42578125" style="35" customWidth="1"/>
    <col min="14086" max="14086" width="13.28515625" style="35" customWidth="1"/>
    <col min="14087" max="14087" width="3.140625" style="35" customWidth="1"/>
    <col min="14088" max="14333" width="9.140625" style="35"/>
    <col min="14334" max="14334" width="47.28515625" style="35" customWidth="1"/>
    <col min="14335" max="14340" width="12" style="35" customWidth="1"/>
    <col min="14341" max="14341" width="13.42578125" style="35" customWidth="1"/>
    <col min="14342" max="14342" width="13.28515625" style="35" customWidth="1"/>
    <col min="14343" max="14343" width="3.140625" style="35" customWidth="1"/>
    <col min="14344" max="14589" width="9.140625" style="35"/>
    <col min="14590" max="14590" width="47.28515625" style="35" customWidth="1"/>
    <col min="14591" max="14596" width="12" style="35" customWidth="1"/>
    <col min="14597" max="14597" width="13.42578125" style="35" customWidth="1"/>
    <col min="14598" max="14598" width="13.28515625" style="35" customWidth="1"/>
    <col min="14599" max="14599" width="3.140625" style="35" customWidth="1"/>
    <col min="14600" max="14845" width="9.140625" style="35"/>
    <col min="14846" max="14846" width="47.28515625" style="35" customWidth="1"/>
    <col min="14847" max="14852" width="12" style="35" customWidth="1"/>
    <col min="14853" max="14853" width="13.42578125" style="35" customWidth="1"/>
    <col min="14854" max="14854" width="13.28515625" style="35" customWidth="1"/>
    <col min="14855" max="14855" width="3.140625" style="35" customWidth="1"/>
    <col min="14856" max="15101" width="9.140625" style="35"/>
    <col min="15102" max="15102" width="47.28515625" style="35" customWidth="1"/>
    <col min="15103" max="15108" width="12" style="35" customWidth="1"/>
    <col min="15109" max="15109" width="13.42578125" style="35" customWidth="1"/>
    <col min="15110" max="15110" width="13.28515625" style="35" customWidth="1"/>
    <col min="15111" max="15111" width="3.140625" style="35" customWidth="1"/>
    <col min="15112" max="15357" width="9.140625" style="35"/>
    <col min="15358" max="15358" width="47.28515625" style="35" customWidth="1"/>
    <col min="15359" max="15364" width="12" style="35" customWidth="1"/>
    <col min="15365" max="15365" width="13.42578125" style="35" customWidth="1"/>
    <col min="15366" max="15366" width="13.28515625" style="35" customWidth="1"/>
    <col min="15367" max="15367" width="3.140625" style="35" customWidth="1"/>
    <col min="15368" max="15613" width="9.140625" style="35"/>
    <col min="15614" max="15614" width="47.28515625" style="35" customWidth="1"/>
    <col min="15615" max="15620" width="12" style="35" customWidth="1"/>
    <col min="15621" max="15621" width="13.42578125" style="35" customWidth="1"/>
    <col min="15622" max="15622" width="13.28515625" style="35" customWidth="1"/>
    <col min="15623" max="15623" width="3.140625" style="35" customWidth="1"/>
    <col min="15624" max="15869" width="9.140625" style="35"/>
    <col min="15870" max="15870" width="47.28515625" style="35" customWidth="1"/>
    <col min="15871" max="15876" width="12" style="35" customWidth="1"/>
    <col min="15877" max="15877" width="13.42578125" style="35" customWidth="1"/>
    <col min="15878" max="15878" width="13.28515625" style="35" customWidth="1"/>
    <col min="15879" max="15879" width="3.140625" style="35" customWidth="1"/>
    <col min="15880" max="16125" width="9.140625" style="35"/>
    <col min="16126" max="16126" width="47.28515625" style="35" customWidth="1"/>
    <col min="16127" max="16132" width="12" style="35" customWidth="1"/>
    <col min="16133" max="16133" width="13.42578125" style="35" customWidth="1"/>
    <col min="16134" max="16134" width="13.28515625" style="35" customWidth="1"/>
    <col min="16135" max="16135" width="3.140625" style="35" customWidth="1"/>
    <col min="16136" max="16384" width="9.140625" style="35"/>
  </cols>
  <sheetData>
    <row r="1" spans="1:7" ht="32.25" customHeight="1" x14ac:dyDescent="0.25">
      <c r="A1" s="66"/>
      <c r="B1" s="2"/>
      <c r="C1" s="2"/>
      <c r="D1" s="2"/>
      <c r="E1" s="105" t="s">
        <v>105</v>
      </c>
      <c r="F1" s="105"/>
      <c r="G1" s="65"/>
    </row>
    <row r="2" spans="1:7" ht="15.75" customHeight="1" x14ac:dyDescent="0.25">
      <c r="A2" s="106" t="s">
        <v>91</v>
      </c>
      <c r="B2" s="107"/>
      <c r="C2" s="107"/>
      <c r="D2" s="107"/>
      <c r="E2" s="107"/>
      <c r="F2" s="108"/>
      <c r="G2" s="2"/>
    </row>
    <row r="3" spans="1:7" ht="18.75" x14ac:dyDescent="0.25">
      <c r="A3" s="64"/>
      <c r="B3" s="2"/>
      <c r="C3" s="2"/>
      <c r="D3" s="2"/>
      <c r="E3" s="63"/>
      <c r="F3" s="63"/>
      <c r="G3" s="2"/>
    </row>
    <row r="4" spans="1:7" ht="15" customHeight="1" x14ac:dyDescent="0.25">
      <c r="A4" s="83" t="s">
        <v>94</v>
      </c>
      <c r="B4" s="33" t="s">
        <v>88</v>
      </c>
      <c r="C4" s="33" t="s">
        <v>89</v>
      </c>
      <c r="D4" s="33" t="s">
        <v>90</v>
      </c>
      <c r="E4" s="109" t="s">
        <v>93</v>
      </c>
      <c r="F4" s="110" t="s">
        <v>2</v>
      </c>
      <c r="G4" s="2"/>
    </row>
    <row r="5" spans="1:7" ht="15.75" customHeight="1" x14ac:dyDescent="0.25">
      <c r="A5" s="84"/>
      <c r="B5" s="62" t="s">
        <v>92</v>
      </c>
      <c r="C5" s="62" t="s">
        <v>92</v>
      </c>
      <c r="D5" s="62" t="s">
        <v>92</v>
      </c>
      <c r="E5" s="62" t="s">
        <v>92</v>
      </c>
      <c r="F5" s="61" t="s">
        <v>2</v>
      </c>
      <c r="G5" s="2"/>
    </row>
    <row r="6" spans="1:7" ht="18.75" customHeight="1" x14ac:dyDescent="0.25">
      <c r="A6" s="51" t="s">
        <v>95</v>
      </c>
      <c r="B6" s="54"/>
      <c r="C6" s="54"/>
      <c r="D6" s="54"/>
      <c r="E6" s="43">
        <f t="shared" ref="E6:E15" si="0">SUM(B6:D6)</f>
        <v>0</v>
      </c>
      <c r="F6" s="42" t="e">
        <f t="shared" ref="F6:F15" si="1">E6*100/$E$11</f>
        <v>#DIV/0!</v>
      </c>
      <c r="G6" s="2"/>
    </row>
    <row r="7" spans="1:7" ht="18.75" customHeight="1" x14ac:dyDescent="0.25">
      <c r="A7" s="60" t="s">
        <v>96</v>
      </c>
      <c r="B7" s="54"/>
      <c r="C7" s="54"/>
      <c r="D7" s="54"/>
      <c r="E7" s="43">
        <f t="shared" si="0"/>
        <v>0</v>
      </c>
      <c r="F7" s="42" t="e">
        <f t="shared" si="1"/>
        <v>#DIV/0!</v>
      </c>
      <c r="G7" s="2"/>
    </row>
    <row r="8" spans="1:7" ht="18.75" customHeight="1" x14ac:dyDescent="0.25">
      <c r="A8" s="60" t="s">
        <v>97</v>
      </c>
      <c r="B8" s="54"/>
      <c r="C8" s="54"/>
      <c r="D8" s="54"/>
      <c r="E8" s="43">
        <f t="shared" si="0"/>
        <v>0</v>
      </c>
      <c r="F8" s="42" t="e">
        <f t="shared" si="1"/>
        <v>#DIV/0!</v>
      </c>
      <c r="G8" s="2"/>
    </row>
    <row r="9" spans="1:7" s="55" customFormat="1" ht="20.25" customHeight="1" x14ac:dyDescent="0.25">
      <c r="A9" s="59" t="s">
        <v>98</v>
      </c>
      <c r="B9" s="58">
        <f t="shared" ref="B9:D9" si="2">SUM(B6:B8)</f>
        <v>0</v>
      </c>
      <c r="C9" s="58">
        <f t="shared" si="2"/>
        <v>0</v>
      </c>
      <c r="D9" s="58">
        <f t="shared" si="2"/>
        <v>0</v>
      </c>
      <c r="E9" s="57">
        <f t="shared" si="0"/>
        <v>0</v>
      </c>
      <c r="F9" s="42" t="e">
        <f t="shared" si="1"/>
        <v>#DIV/0!</v>
      </c>
      <c r="G9" s="56"/>
    </row>
    <row r="10" spans="1:7" ht="18.75" customHeight="1" x14ac:dyDescent="0.25">
      <c r="A10" s="51" t="s">
        <v>99</v>
      </c>
      <c r="B10" s="54"/>
      <c r="C10" s="54"/>
      <c r="D10" s="54"/>
      <c r="E10" s="43">
        <f t="shared" si="0"/>
        <v>0</v>
      </c>
      <c r="F10" s="42" t="e">
        <f t="shared" si="1"/>
        <v>#DIV/0!</v>
      </c>
      <c r="G10" s="2"/>
    </row>
    <row r="11" spans="1:7" s="46" customFormat="1" ht="20.25" customHeight="1" x14ac:dyDescent="0.25">
      <c r="A11" s="53" t="s">
        <v>100</v>
      </c>
      <c r="B11" s="48">
        <f t="shared" ref="B11:D11" si="3">B9+B10</f>
        <v>0</v>
      </c>
      <c r="C11" s="48">
        <f t="shared" si="3"/>
        <v>0</v>
      </c>
      <c r="D11" s="48">
        <f t="shared" si="3"/>
        <v>0</v>
      </c>
      <c r="E11" s="52">
        <f t="shared" si="0"/>
        <v>0</v>
      </c>
      <c r="F11" s="42" t="e">
        <f t="shared" si="1"/>
        <v>#DIV/0!</v>
      </c>
      <c r="G11" s="47"/>
    </row>
    <row r="12" spans="1:7" s="46" customFormat="1" ht="20.25" customHeight="1" x14ac:dyDescent="0.25">
      <c r="A12" s="51" t="s">
        <v>101</v>
      </c>
      <c r="B12" s="50"/>
      <c r="C12" s="50"/>
      <c r="D12" s="50"/>
      <c r="E12" s="43">
        <f t="shared" si="0"/>
        <v>0</v>
      </c>
      <c r="F12" s="42" t="e">
        <f t="shared" si="1"/>
        <v>#DIV/0!</v>
      </c>
      <c r="G12" s="47"/>
    </row>
    <row r="13" spans="1:7" s="46" customFormat="1" ht="20.25" customHeight="1" x14ac:dyDescent="0.25">
      <c r="A13" s="49" t="s">
        <v>102</v>
      </c>
      <c r="B13" s="50"/>
      <c r="C13" s="50"/>
      <c r="D13" s="50"/>
      <c r="E13" s="43">
        <f t="shared" si="0"/>
        <v>0</v>
      </c>
      <c r="F13" s="42" t="e">
        <f t="shared" si="1"/>
        <v>#DIV/0!</v>
      </c>
      <c r="G13" s="47"/>
    </row>
    <row r="14" spans="1:7" s="46" customFormat="1" ht="20.25" customHeight="1" x14ac:dyDescent="0.25">
      <c r="A14" s="49" t="s">
        <v>103</v>
      </c>
      <c r="B14" s="48">
        <f t="shared" ref="B14:D14" si="4">SUM(B12:B13)</f>
        <v>0</v>
      </c>
      <c r="C14" s="48">
        <f t="shared" si="4"/>
        <v>0</v>
      </c>
      <c r="D14" s="48">
        <f t="shared" si="4"/>
        <v>0</v>
      </c>
      <c r="E14" s="43">
        <f t="shared" si="0"/>
        <v>0</v>
      </c>
      <c r="F14" s="42" t="e">
        <f t="shared" si="1"/>
        <v>#DIV/0!</v>
      </c>
      <c r="G14" s="47"/>
    </row>
    <row r="15" spans="1:7" s="40" customFormat="1" ht="20.25" customHeight="1" x14ac:dyDescent="0.25">
      <c r="A15" s="45" t="s">
        <v>104</v>
      </c>
      <c r="B15" s="44">
        <f t="shared" ref="B15:D15" si="5">B11+B14</f>
        <v>0</v>
      </c>
      <c r="C15" s="44">
        <f t="shared" si="5"/>
        <v>0</v>
      </c>
      <c r="D15" s="44">
        <f t="shared" si="5"/>
        <v>0</v>
      </c>
      <c r="E15" s="43">
        <f t="shared" si="0"/>
        <v>0</v>
      </c>
      <c r="F15" s="42" t="e">
        <f t="shared" si="1"/>
        <v>#DIV/0!</v>
      </c>
      <c r="G15" s="41"/>
    </row>
    <row r="17" spans="1:6" x14ac:dyDescent="0.25">
      <c r="A17" s="38"/>
      <c r="B17" s="38"/>
      <c r="C17" s="38"/>
      <c r="D17" s="38"/>
      <c r="E17" s="38"/>
      <c r="F17" s="38"/>
    </row>
    <row r="18" spans="1:6" x14ac:dyDescent="0.25">
      <c r="A18" s="38"/>
      <c r="B18" s="38"/>
      <c r="C18" s="38"/>
      <c r="D18" s="38"/>
      <c r="E18" s="38"/>
      <c r="F18" s="38"/>
    </row>
    <row r="19" spans="1:6" x14ac:dyDescent="0.25">
      <c r="A19" s="38"/>
      <c r="B19" s="38"/>
      <c r="C19" s="38"/>
      <c r="D19" s="38"/>
      <c r="E19" s="38"/>
      <c r="F19" s="38"/>
    </row>
    <row r="20" spans="1:6" x14ac:dyDescent="0.25">
      <c r="A20" s="39"/>
    </row>
    <row r="21" spans="1:6" x14ac:dyDescent="0.25">
      <c r="A21" s="38"/>
      <c r="B21" s="38"/>
      <c r="C21" s="38"/>
      <c r="D21" s="38"/>
      <c r="E21" s="38"/>
      <c r="F21" s="38"/>
    </row>
    <row r="22" spans="1:6" x14ac:dyDescent="0.25">
      <c r="A22" s="38"/>
      <c r="B22" s="38"/>
      <c r="C22" s="38"/>
      <c r="D22" s="38"/>
      <c r="E22" s="38"/>
      <c r="F22" s="38"/>
    </row>
    <row r="23" spans="1:6" x14ac:dyDescent="0.25">
      <c r="A23" s="38"/>
      <c r="B23" s="38"/>
      <c r="C23" s="38"/>
      <c r="D23" s="38"/>
      <c r="E23" s="38"/>
      <c r="F23" s="38"/>
    </row>
    <row r="24" spans="1:6" x14ac:dyDescent="0.25">
      <c r="A24" s="37"/>
      <c r="B24" s="37"/>
      <c r="C24" s="37"/>
      <c r="D24" s="37"/>
      <c r="E24" s="37"/>
      <c r="F24" s="37"/>
    </row>
  </sheetData>
  <mergeCells count="3">
    <mergeCell ref="E1:F1"/>
    <mergeCell ref="A2:F2"/>
    <mergeCell ref="E4:F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3"/>
  <sheetViews>
    <sheetView view="pageBreakPreview" topLeftCell="A7" zoomScale="90" zoomScaleNormal="90" zoomScaleSheetLayoutView="90" workbookViewId="0">
      <selection activeCell="J61" sqref="J61"/>
    </sheetView>
  </sheetViews>
  <sheetFormatPr defaultRowHeight="15.75" x14ac:dyDescent="0.25"/>
  <cols>
    <col min="1" max="1" width="11.140625" style="9" customWidth="1"/>
    <col min="2" max="2" width="42.28515625" style="1" customWidth="1"/>
    <col min="3" max="3" width="10.28515625" style="10" customWidth="1"/>
    <col min="4" max="4" width="11.42578125" style="11" customWidth="1"/>
    <col min="5" max="5" width="12.140625" style="1" customWidth="1"/>
    <col min="6" max="6" width="10.28515625" style="1" customWidth="1"/>
    <col min="7" max="7" width="15.5703125" style="1" customWidth="1"/>
    <col min="8" max="9" width="16.7109375" style="1" customWidth="1"/>
    <col min="10" max="10" width="9.7109375" style="1" customWidth="1"/>
    <col min="11" max="11" width="10.42578125" style="1" customWidth="1"/>
    <col min="12" max="16384" width="9.140625" style="1"/>
  </cols>
  <sheetData>
    <row r="1" spans="1:12" ht="18" customHeight="1" x14ac:dyDescent="0.25">
      <c r="A1" s="3"/>
      <c r="B1" s="4"/>
      <c r="C1" s="5"/>
      <c r="D1" s="6"/>
      <c r="E1" s="7"/>
      <c r="F1" s="7"/>
      <c r="G1" s="7"/>
      <c r="H1" s="7"/>
      <c r="I1" s="112" t="s">
        <v>82</v>
      </c>
      <c r="J1" s="112"/>
      <c r="K1" s="112"/>
    </row>
    <row r="2" spans="1:12" ht="15" customHeight="1" x14ac:dyDescent="0.25">
      <c r="A2" s="23"/>
      <c r="B2" s="2"/>
      <c r="C2" s="5"/>
      <c r="D2" s="6"/>
      <c r="E2" s="7"/>
      <c r="F2" s="7"/>
      <c r="G2" s="7"/>
      <c r="H2" s="7"/>
      <c r="I2" s="112"/>
      <c r="J2" s="112"/>
      <c r="K2" s="112"/>
    </row>
    <row r="3" spans="1:12" ht="15" customHeight="1" x14ac:dyDescent="0.25">
      <c r="A3" s="3"/>
      <c r="B3" s="4"/>
      <c r="C3" s="5"/>
      <c r="D3" s="6"/>
      <c r="E3" s="7"/>
      <c r="F3" s="7"/>
      <c r="G3" s="7"/>
      <c r="H3" s="7"/>
      <c r="I3" s="4"/>
      <c r="J3" s="18"/>
      <c r="K3" s="18"/>
    </row>
    <row r="4" spans="1:12" ht="19.5" customHeight="1" x14ac:dyDescent="0.3">
      <c r="A4" s="106" t="s">
        <v>12</v>
      </c>
      <c r="B4" s="113"/>
      <c r="C4" s="113"/>
      <c r="D4" s="113"/>
      <c r="E4" s="113"/>
      <c r="F4" s="113"/>
      <c r="G4" s="113"/>
      <c r="H4" s="113"/>
      <c r="I4" s="113"/>
      <c r="J4" s="113"/>
      <c r="K4" s="114"/>
      <c r="L4" s="8"/>
    </row>
    <row r="5" spans="1:12" ht="19.5" customHeight="1" x14ac:dyDescent="0.25">
      <c r="A5" s="115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8"/>
    </row>
    <row r="6" spans="1:12" ht="15" customHeight="1" x14ac:dyDescent="0.25"/>
    <row r="7" spans="1:12" ht="22.5" customHeight="1" x14ac:dyDescent="0.25">
      <c r="A7" s="117" t="s">
        <v>3</v>
      </c>
      <c r="B7" s="117" t="s">
        <v>4</v>
      </c>
      <c r="C7" s="117" t="s">
        <v>5</v>
      </c>
      <c r="D7" s="117" t="s">
        <v>6</v>
      </c>
      <c r="E7" s="117" t="s">
        <v>76</v>
      </c>
      <c r="F7" s="117" t="s">
        <v>7</v>
      </c>
      <c r="G7" s="118" t="s">
        <v>28</v>
      </c>
      <c r="H7" s="119"/>
      <c r="I7" s="120" t="s">
        <v>8</v>
      </c>
      <c r="J7" s="121"/>
      <c r="K7" s="124" t="s">
        <v>9</v>
      </c>
    </row>
    <row r="8" spans="1:12" ht="30" customHeight="1" x14ac:dyDescent="0.25">
      <c r="A8" s="117"/>
      <c r="B8" s="117"/>
      <c r="C8" s="117"/>
      <c r="D8" s="117"/>
      <c r="E8" s="117"/>
      <c r="F8" s="117"/>
      <c r="G8" s="125" t="s">
        <v>26</v>
      </c>
      <c r="H8" s="125" t="s">
        <v>27</v>
      </c>
      <c r="I8" s="122"/>
      <c r="J8" s="123"/>
      <c r="K8" s="125"/>
    </row>
    <row r="9" spans="1:12" x14ac:dyDescent="0.25">
      <c r="A9" s="117"/>
      <c r="B9" s="117"/>
      <c r="C9" s="117"/>
      <c r="D9" s="117"/>
      <c r="E9" s="117"/>
      <c r="F9" s="117"/>
      <c r="G9" s="126"/>
      <c r="H9" s="126"/>
      <c r="I9" s="13" t="s">
        <v>10</v>
      </c>
      <c r="J9" s="13" t="s">
        <v>2</v>
      </c>
      <c r="K9" s="126"/>
    </row>
    <row r="10" spans="1:12" s="19" customFormat="1" ht="31.5" x14ac:dyDescent="0.25">
      <c r="A10" s="12" t="s">
        <v>0</v>
      </c>
      <c r="B10" s="12" t="s">
        <v>16</v>
      </c>
      <c r="C10" s="29" t="s">
        <v>32</v>
      </c>
      <c r="D10" s="29"/>
      <c r="E10" s="29"/>
      <c r="F10" s="29"/>
      <c r="G10" s="21">
        <f>G11</f>
        <v>0</v>
      </c>
      <c r="H10" s="21">
        <f>H11</f>
        <v>0</v>
      </c>
      <c r="I10" s="14">
        <f>G10+H10</f>
        <v>0</v>
      </c>
      <c r="J10" s="13" t="e">
        <f t="shared" ref="J10:J41" si="0">ROUND(I10/$I$61*100,2)</f>
        <v>#REF!</v>
      </c>
      <c r="K10" s="21">
        <f>K11</f>
        <v>0</v>
      </c>
    </row>
    <row r="11" spans="1:12" ht="31.5" x14ac:dyDescent="0.25">
      <c r="A11" s="24" t="s">
        <v>17</v>
      </c>
      <c r="B11" s="24" t="s">
        <v>115</v>
      </c>
      <c r="C11" s="13" t="s">
        <v>32</v>
      </c>
      <c r="D11" s="13"/>
      <c r="E11" s="13"/>
      <c r="F11" s="13"/>
      <c r="G11" s="14"/>
      <c r="H11" s="14"/>
      <c r="I11" s="14">
        <f>G11+H11</f>
        <v>0</v>
      </c>
      <c r="J11" s="13" t="e">
        <f t="shared" si="0"/>
        <v>#REF!</v>
      </c>
      <c r="K11" s="14"/>
    </row>
    <row r="12" spans="1:12" s="19" customFormat="1" x14ac:dyDescent="0.25">
      <c r="A12" s="12" t="s">
        <v>1</v>
      </c>
      <c r="B12" s="12" t="s">
        <v>20</v>
      </c>
      <c r="C12" s="29" t="s">
        <v>33</v>
      </c>
      <c r="D12" s="29"/>
      <c r="E12" s="29"/>
      <c r="F12" s="29"/>
      <c r="G12" s="22">
        <f>G13+G19</f>
        <v>0</v>
      </c>
      <c r="H12" s="22">
        <f>H13+H19</f>
        <v>0</v>
      </c>
      <c r="I12" s="14">
        <f t="shared" ref="I12:I60" si="1">G12+H12</f>
        <v>0</v>
      </c>
      <c r="J12" s="13" t="e">
        <f t="shared" si="0"/>
        <v>#REF!</v>
      </c>
      <c r="K12" s="22">
        <f>K13+K19</f>
        <v>0</v>
      </c>
    </row>
    <row r="13" spans="1:12" ht="31.5" x14ac:dyDescent="0.25">
      <c r="A13" s="24" t="s">
        <v>18</v>
      </c>
      <c r="B13" s="24" t="s">
        <v>62</v>
      </c>
      <c r="C13" s="13" t="s">
        <v>33</v>
      </c>
      <c r="D13" s="13"/>
      <c r="E13" s="13"/>
      <c r="F13" s="13"/>
      <c r="G13" s="14">
        <f>SUM(G14:G18)</f>
        <v>0</v>
      </c>
      <c r="H13" s="14">
        <f>SUM(H14:H18)</f>
        <v>0</v>
      </c>
      <c r="I13" s="14">
        <f t="shared" si="1"/>
        <v>0</v>
      </c>
      <c r="J13" s="13" t="e">
        <f t="shared" si="0"/>
        <v>#REF!</v>
      </c>
      <c r="K13" s="14">
        <f>SUM(K14:K18)</f>
        <v>0</v>
      </c>
    </row>
    <row r="14" spans="1:12" s="28" customFormat="1" x14ac:dyDescent="0.25">
      <c r="A14" s="25" t="s">
        <v>36</v>
      </c>
      <c r="B14" s="25" t="s">
        <v>57</v>
      </c>
      <c r="C14" s="26" t="s">
        <v>33</v>
      </c>
      <c r="D14" s="26"/>
      <c r="E14" s="26"/>
      <c r="F14" s="26"/>
      <c r="G14" s="27"/>
      <c r="H14" s="27"/>
      <c r="I14" s="14">
        <f t="shared" si="1"/>
        <v>0</v>
      </c>
      <c r="J14" s="13" t="e">
        <f t="shared" si="0"/>
        <v>#REF!</v>
      </c>
      <c r="K14" s="27"/>
    </row>
    <row r="15" spans="1:12" s="28" customFormat="1" x14ac:dyDescent="0.25">
      <c r="A15" s="25" t="s">
        <v>37</v>
      </c>
      <c r="B15" s="25" t="s">
        <v>58</v>
      </c>
      <c r="C15" s="26" t="s">
        <v>33</v>
      </c>
      <c r="D15" s="26"/>
      <c r="E15" s="26"/>
      <c r="F15" s="26"/>
      <c r="G15" s="27"/>
      <c r="H15" s="27"/>
      <c r="I15" s="14">
        <f t="shared" si="1"/>
        <v>0</v>
      </c>
      <c r="J15" s="13" t="e">
        <f t="shared" si="0"/>
        <v>#REF!</v>
      </c>
      <c r="K15" s="27"/>
    </row>
    <row r="16" spans="1:12" s="28" customFormat="1" x14ac:dyDescent="0.25">
      <c r="A16" s="25" t="s">
        <v>38</v>
      </c>
      <c r="B16" s="25" t="s">
        <v>59</v>
      </c>
      <c r="C16" s="26" t="s">
        <v>33</v>
      </c>
      <c r="D16" s="26"/>
      <c r="E16" s="26"/>
      <c r="F16" s="26"/>
      <c r="G16" s="27"/>
      <c r="H16" s="27"/>
      <c r="I16" s="14">
        <f t="shared" si="1"/>
        <v>0</v>
      </c>
      <c r="J16" s="13" t="e">
        <f t="shared" si="0"/>
        <v>#REF!</v>
      </c>
      <c r="K16" s="27"/>
    </row>
    <row r="17" spans="1:11" s="28" customFormat="1" x14ac:dyDescent="0.25">
      <c r="A17" s="25" t="s">
        <v>39</v>
      </c>
      <c r="B17" s="25" t="s">
        <v>60</v>
      </c>
      <c r="C17" s="26" t="s">
        <v>33</v>
      </c>
      <c r="D17" s="26"/>
      <c r="E17" s="26"/>
      <c r="F17" s="26"/>
      <c r="G17" s="27"/>
      <c r="H17" s="27"/>
      <c r="I17" s="14">
        <f t="shared" si="1"/>
        <v>0</v>
      </c>
      <c r="J17" s="13" t="e">
        <f t="shared" si="0"/>
        <v>#REF!</v>
      </c>
      <c r="K17" s="27"/>
    </row>
    <row r="18" spans="1:11" s="28" customFormat="1" ht="31.5" x14ac:dyDescent="0.25">
      <c r="A18" s="25" t="s">
        <v>44</v>
      </c>
      <c r="B18" s="25" t="s">
        <v>61</v>
      </c>
      <c r="C18" s="26" t="s">
        <v>33</v>
      </c>
      <c r="D18" s="26"/>
      <c r="E18" s="26"/>
      <c r="F18" s="26"/>
      <c r="G18" s="27"/>
      <c r="H18" s="27"/>
      <c r="I18" s="14">
        <f t="shared" si="1"/>
        <v>0</v>
      </c>
      <c r="J18" s="13" t="e">
        <f t="shared" si="0"/>
        <v>#REF!</v>
      </c>
      <c r="K18" s="27"/>
    </row>
    <row r="19" spans="1:11" ht="31.5" x14ac:dyDescent="0.25">
      <c r="A19" s="24" t="s">
        <v>19</v>
      </c>
      <c r="B19" s="24" t="s">
        <v>21</v>
      </c>
      <c r="C19" s="13" t="s">
        <v>33</v>
      </c>
      <c r="D19" s="13"/>
      <c r="E19" s="13"/>
      <c r="F19" s="13"/>
      <c r="G19" s="21">
        <f>G20</f>
        <v>0</v>
      </c>
      <c r="H19" s="21">
        <f>H20</f>
        <v>0</v>
      </c>
      <c r="I19" s="14">
        <f t="shared" si="1"/>
        <v>0</v>
      </c>
      <c r="J19" s="13" t="e">
        <f t="shared" si="0"/>
        <v>#REF!</v>
      </c>
      <c r="K19" s="21">
        <f>K20</f>
        <v>0</v>
      </c>
    </row>
    <row r="20" spans="1:11" ht="31.5" x14ac:dyDescent="0.25">
      <c r="A20" s="24" t="s">
        <v>31</v>
      </c>
      <c r="B20" s="24" t="s">
        <v>63</v>
      </c>
      <c r="C20" s="13" t="s">
        <v>33</v>
      </c>
      <c r="D20" s="13"/>
      <c r="E20" s="13"/>
      <c r="F20" s="13"/>
      <c r="G20" s="14">
        <f>SUM(G21:G25)</f>
        <v>0</v>
      </c>
      <c r="H20" s="14">
        <f>SUM(H21:H25)</f>
        <v>0</v>
      </c>
      <c r="I20" s="14">
        <f t="shared" si="1"/>
        <v>0</v>
      </c>
      <c r="J20" s="13" t="e">
        <f t="shared" si="0"/>
        <v>#REF!</v>
      </c>
      <c r="K20" s="14">
        <f>SUM(K21:K25)</f>
        <v>0</v>
      </c>
    </row>
    <row r="21" spans="1:11" s="28" customFormat="1" x14ac:dyDescent="0.25">
      <c r="A21" s="25" t="s">
        <v>40</v>
      </c>
      <c r="B21" s="25" t="s">
        <v>57</v>
      </c>
      <c r="C21" s="26" t="s">
        <v>33</v>
      </c>
      <c r="D21" s="26"/>
      <c r="E21" s="26"/>
      <c r="F21" s="26"/>
      <c r="G21" s="27"/>
      <c r="H21" s="27"/>
      <c r="I21" s="14">
        <f t="shared" si="1"/>
        <v>0</v>
      </c>
      <c r="J21" s="13" t="e">
        <f t="shared" si="0"/>
        <v>#REF!</v>
      </c>
      <c r="K21" s="27"/>
    </row>
    <row r="22" spans="1:11" s="28" customFormat="1" x14ac:dyDescent="0.25">
      <c r="A22" s="25" t="s">
        <v>41</v>
      </c>
      <c r="B22" s="25" t="s">
        <v>58</v>
      </c>
      <c r="C22" s="26" t="s">
        <v>33</v>
      </c>
      <c r="D22" s="26"/>
      <c r="E22" s="26"/>
      <c r="F22" s="26"/>
      <c r="G22" s="27"/>
      <c r="H22" s="27"/>
      <c r="I22" s="14">
        <f t="shared" si="1"/>
        <v>0</v>
      </c>
      <c r="J22" s="13" t="e">
        <f t="shared" si="0"/>
        <v>#REF!</v>
      </c>
      <c r="K22" s="27"/>
    </row>
    <row r="23" spans="1:11" s="28" customFormat="1" x14ac:dyDescent="0.25">
      <c r="A23" s="25" t="s">
        <v>42</v>
      </c>
      <c r="B23" s="25" t="s">
        <v>59</v>
      </c>
      <c r="C23" s="26" t="s">
        <v>33</v>
      </c>
      <c r="D23" s="26"/>
      <c r="E23" s="26"/>
      <c r="F23" s="26"/>
      <c r="G23" s="27"/>
      <c r="H23" s="27"/>
      <c r="I23" s="14">
        <f t="shared" si="1"/>
        <v>0</v>
      </c>
      <c r="J23" s="13" t="e">
        <f t="shared" si="0"/>
        <v>#REF!</v>
      </c>
      <c r="K23" s="27"/>
    </row>
    <row r="24" spans="1:11" s="28" customFormat="1" x14ac:dyDescent="0.25">
      <c r="A24" s="25" t="s">
        <v>43</v>
      </c>
      <c r="B24" s="25" t="s">
        <v>60</v>
      </c>
      <c r="C24" s="26" t="s">
        <v>33</v>
      </c>
      <c r="D24" s="26"/>
      <c r="E24" s="26"/>
      <c r="F24" s="26"/>
      <c r="G24" s="27"/>
      <c r="H24" s="27"/>
      <c r="I24" s="14">
        <f t="shared" si="1"/>
        <v>0</v>
      </c>
      <c r="J24" s="13" t="e">
        <f t="shared" si="0"/>
        <v>#REF!</v>
      </c>
      <c r="K24" s="27"/>
    </row>
    <row r="25" spans="1:11" s="28" customFormat="1" ht="31.5" x14ac:dyDescent="0.25">
      <c r="A25" s="25" t="s">
        <v>45</v>
      </c>
      <c r="B25" s="25" t="s">
        <v>61</v>
      </c>
      <c r="C25" s="26" t="s">
        <v>33</v>
      </c>
      <c r="D25" s="26"/>
      <c r="E25" s="26"/>
      <c r="F25" s="26"/>
      <c r="G25" s="27"/>
      <c r="H25" s="27"/>
      <c r="I25" s="14">
        <f t="shared" si="1"/>
        <v>0</v>
      </c>
      <c r="J25" s="13" t="e">
        <f t="shared" si="0"/>
        <v>#REF!</v>
      </c>
      <c r="K25" s="27"/>
    </row>
    <row r="26" spans="1:11" s="19" customFormat="1" ht="31.5" x14ac:dyDescent="0.25">
      <c r="A26" s="12" t="s">
        <v>13</v>
      </c>
      <c r="B26" s="12" t="s">
        <v>14</v>
      </c>
      <c r="C26" s="29" t="s">
        <v>33</v>
      </c>
      <c r="D26" s="29"/>
      <c r="E26" s="29"/>
      <c r="F26" s="29"/>
      <c r="G26" s="22">
        <f>G27+G31+G35</f>
        <v>0</v>
      </c>
      <c r="H26" s="22">
        <f>H27+H31+H35</f>
        <v>0</v>
      </c>
      <c r="I26" s="14">
        <f t="shared" si="1"/>
        <v>0</v>
      </c>
      <c r="J26" s="13" t="e">
        <f t="shared" si="0"/>
        <v>#REF!</v>
      </c>
      <c r="K26" s="22">
        <f>K27+K31+K35</f>
        <v>0</v>
      </c>
    </row>
    <row r="27" spans="1:11" x14ac:dyDescent="0.25">
      <c r="A27" s="24" t="s">
        <v>22</v>
      </c>
      <c r="B27" s="24" t="s">
        <v>64</v>
      </c>
      <c r="C27" s="13" t="s">
        <v>33</v>
      </c>
      <c r="D27" s="13"/>
      <c r="E27" s="13"/>
      <c r="F27" s="13"/>
      <c r="G27" s="14">
        <f>SUM(G28:G30)</f>
        <v>0</v>
      </c>
      <c r="H27" s="14">
        <f>SUM(H28:H30)</f>
        <v>0</v>
      </c>
      <c r="I27" s="14">
        <f t="shared" si="1"/>
        <v>0</v>
      </c>
      <c r="J27" s="13" t="e">
        <f t="shared" si="0"/>
        <v>#REF!</v>
      </c>
      <c r="K27" s="14">
        <f>SUM(K28:K30)</f>
        <v>0</v>
      </c>
    </row>
    <row r="28" spans="1:11" s="28" customFormat="1" x14ac:dyDescent="0.25">
      <c r="A28" s="25" t="s">
        <v>46</v>
      </c>
      <c r="B28" s="25" t="s">
        <v>58</v>
      </c>
      <c r="C28" s="26" t="s">
        <v>33</v>
      </c>
      <c r="D28" s="26"/>
      <c r="E28" s="26"/>
      <c r="F28" s="26"/>
      <c r="G28" s="27"/>
      <c r="H28" s="27"/>
      <c r="I28" s="14">
        <f t="shared" si="1"/>
        <v>0</v>
      </c>
      <c r="J28" s="13" t="e">
        <f t="shared" si="0"/>
        <v>#REF!</v>
      </c>
      <c r="K28" s="27"/>
    </row>
    <row r="29" spans="1:11" s="28" customFormat="1" x14ac:dyDescent="0.25">
      <c r="A29" s="25" t="s">
        <v>47</v>
      </c>
      <c r="B29" s="25" t="s">
        <v>59</v>
      </c>
      <c r="C29" s="26" t="s">
        <v>33</v>
      </c>
      <c r="D29" s="26"/>
      <c r="E29" s="26"/>
      <c r="F29" s="26"/>
      <c r="G29" s="27"/>
      <c r="H29" s="27"/>
      <c r="I29" s="14">
        <f t="shared" si="1"/>
        <v>0</v>
      </c>
      <c r="J29" s="13" t="e">
        <f t="shared" si="0"/>
        <v>#REF!</v>
      </c>
      <c r="K29" s="27"/>
    </row>
    <row r="30" spans="1:11" s="28" customFormat="1" x14ac:dyDescent="0.25">
      <c r="A30" s="25" t="s">
        <v>48</v>
      </c>
      <c r="B30" s="25" t="s">
        <v>60</v>
      </c>
      <c r="C30" s="26" t="s">
        <v>33</v>
      </c>
      <c r="D30" s="26"/>
      <c r="E30" s="26"/>
      <c r="F30" s="26"/>
      <c r="G30" s="27"/>
      <c r="H30" s="27"/>
      <c r="I30" s="14">
        <f t="shared" si="1"/>
        <v>0</v>
      </c>
      <c r="J30" s="13" t="e">
        <f t="shared" si="0"/>
        <v>#REF!</v>
      </c>
      <c r="K30" s="27"/>
    </row>
    <row r="31" spans="1:11" x14ac:dyDescent="0.25">
      <c r="A31" s="24" t="s">
        <v>15</v>
      </c>
      <c r="B31" s="24" t="s">
        <v>66</v>
      </c>
      <c r="C31" s="13" t="s">
        <v>33</v>
      </c>
      <c r="D31" s="13"/>
      <c r="E31" s="13"/>
      <c r="F31" s="13"/>
      <c r="G31" s="14">
        <f>SUM(G32:G34)</f>
        <v>0</v>
      </c>
      <c r="H31" s="14">
        <f>SUM(H32:H34)</f>
        <v>0</v>
      </c>
      <c r="I31" s="14">
        <f t="shared" si="1"/>
        <v>0</v>
      </c>
      <c r="J31" s="13" t="e">
        <f t="shared" si="0"/>
        <v>#REF!</v>
      </c>
      <c r="K31" s="14">
        <f>SUM(K32:K34)</f>
        <v>0</v>
      </c>
    </row>
    <row r="32" spans="1:11" s="28" customFormat="1" x14ac:dyDescent="0.25">
      <c r="A32" s="25" t="s">
        <v>49</v>
      </c>
      <c r="B32" s="25" t="s">
        <v>58</v>
      </c>
      <c r="C32" s="26" t="s">
        <v>33</v>
      </c>
      <c r="D32" s="26"/>
      <c r="E32" s="26"/>
      <c r="F32" s="26"/>
      <c r="G32" s="27"/>
      <c r="H32" s="27"/>
      <c r="I32" s="14">
        <f t="shared" si="1"/>
        <v>0</v>
      </c>
      <c r="J32" s="13" t="e">
        <f t="shared" si="0"/>
        <v>#REF!</v>
      </c>
      <c r="K32" s="27"/>
    </row>
    <row r="33" spans="1:11" s="28" customFormat="1" x14ac:dyDescent="0.25">
      <c r="A33" s="25" t="s">
        <v>50</v>
      </c>
      <c r="B33" s="25" t="s">
        <v>59</v>
      </c>
      <c r="C33" s="26" t="s">
        <v>33</v>
      </c>
      <c r="D33" s="26"/>
      <c r="E33" s="26"/>
      <c r="F33" s="26"/>
      <c r="G33" s="27"/>
      <c r="H33" s="27"/>
      <c r="I33" s="14">
        <f t="shared" si="1"/>
        <v>0</v>
      </c>
      <c r="J33" s="13" t="e">
        <f t="shared" si="0"/>
        <v>#REF!</v>
      </c>
      <c r="K33" s="27"/>
    </row>
    <row r="34" spans="1:11" s="28" customFormat="1" x14ac:dyDescent="0.25">
      <c r="A34" s="25" t="s">
        <v>51</v>
      </c>
      <c r="B34" s="25" t="s">
        <v>60</v>
      </c>
      <c r="C34" s="26" t="s">
        <v>33</v>
      </c>
      <c r="D34" s="26"/>
      <c r="E34" s="26"/>
      <c r="F34" s="26"/>
      <c r="G34" s="27"/>
      <c r="H34" s="27"/>
      <c r="I34" s="14">
        <f t="shared" si="1"/>
        <v>0</v>
      </c>
      <c r="J34" s="13" t="e">
        <f t="shared" si="0"/>
        <v>#REF!</v>
      </c>
      <c r="K34" s="27"/>
    </row>
    <row r="35" spans="1:11" x14ac:dyDescent="0.25">
      <c r="A35" s="24" t="s">
        <v>23</v>
      </c>
      <c r="B35" s="24" t="s">
        <v>65</v>
      </c>
      <c r="C35" s="13" t="s">
        <v>33</v>
      </c>
      <c r="D35" s="13"/>
      <c r="E35" s="13"/>
      <c r="F35" s="13"/>
      <c r="G35" s="14">
        <f>SUM(G36:G40)</f>
        <v>0</v>
      </c>
      <c r="H35" s="14">
        <f>SUM(H36:H40)</f>
        <v>0</v>
      </c>
      <c r="I35" s="14">
        <f t="shared" si="1"/>
        <v>0</v>
      </c>
      <c r="J35" s="13" t="e">
        <f t="shared" si="0"/>
        <v>#REF!</v>
      </c>
      <c r="K35" s="14">
        <f>SUM(K36:K40)</f>
        <v>0</v>
      </c>
    </row>
    <row r="36" spans="1:11" s="28" customFormat="1" x14ac:dyDescent="0.25">
      <c r="A36" s="25" t="s">
        <v>52</v>
      </c>
      <c r="B36" s="25" t="s">
        <v>57</v>
      </c>
      <c r="C36" s="26" t="s">
        <v>33</v>
      </c>
      <c r="D36" s="26"/>
      <c r="E36" s="26"/>
      <c r="F36" s="26"/>
      <c r="G36" s="27"/>
      <c r="H36" s="27"/>
      <c r="I36" s="14">
        <f t="shared" si="1"/>
        <v>0</v>
      </c>
      <c r="J36" s="13" t="e">
        <f t="shared" si="0"/>
        <v>#REF!</v>
      </c>
      <c r="K36" s="27"/>
    </row>
    <row r="37" spans="1:11" s="28" customFormat="1" x14ac:dyDescent="0.25">
      <c r="A37" s="25" t="s">
        <v>53</v>
      </c>
      <c r="B37" s="25" t="s">
        <v>58</v>
      </c>
      <c r="C37" s="26" t="s">
        <v>33</v>
      </c>
      <c r="D37" s="26"/>
      <c r="E37" s="26"/>
      <c r="F37" s="26"/>
      <c r="G37" s="27"/>
      <c r="H37" s="27"/>
      <c r="I37" s="14">
        <f t="shared" si="1"/>
        <v>0</v>
      </c>
      <c r="J37" s="13" t="e">
        <f t="shared" si="0"/>
        <v>#REF!</v>
      </c>
      <c r="K37" s="27"/>
    </row>
    <row r="38" spans="1:11" s="28" customFormat="1" x14ac:dyDescent="0.25">
      <c r="A38" s="25" t="s">
        <v>54</v>
      </c>
      <c r="B38" s="25" t="s">
        <v>59</v>
      </c>
      <c r="C38" s="26" t="s">
        <v>33</v>
      </c>
      <c r="D38" s="26"/>
      <c r="E38" s="26"/>
      <c r="F38" s="26"/>
      <c r="G38" s="27"/>
      <c r="H38" s="27"/>
      <c r="I38" s="14">
        <f t="shared" si="1"/>
        <v>0</v>
      </c>
      <c r="J38" s="13" t="e">
        <f t="shared" si="0"/>
        <v>#REF!</v>
      </c>
      <c r="K38" s="27"/>
    </row>
    <row r="39" spans="1:11" s="28" customFormat="1" x14ac:dyDescent="0.25">
      <c r="A39" s="25" t="s">
        <v>55</v>
      </c>
      <c r="B39" s="25" t="s">
        <v>60</v>
      </c>
      <c r="C39" s="26" t="s">
        <v>33</v>
      </c>
      <c r="D39" s="26"/>
      <c r="E39" s="26"/>
      <c r="F39" s="26"/>
      <c r="G39" s="27"/>
      <c r="H39" s="27"/>
      <c r="I39" s="14">
        <f t="shared" si="1"/>
        <v>0</v>
      </c>
      <c r="J39" s="13" t="e">
        <f t="shared" si="0"/>
        <v>#REF!</v>
      </c>
      <c r="K39" s="27"/>
    </row>
    <row r="40" spans="1:11" s="28" customFormat="1" ht="31.5" x14ac:dyDescent="0.25">
      <c r="A40" s="25" t="s">
        <v>56</v>
      </c>
      <c r="B40" s="25" t="s">
        <v>61</v>
      </c>
      <c r="C40" s="26" t="s">
        <v>33</v>
      </c>
      <c r="D40" s="26"/>
      <c r="E40" s="26"/>
      <c r="F40" s="26"/>
      <c r="G40" s="27"/>
      <c r="H40" s="27"/>
      <c r="I40" s="14">
        <f t="shared" si="1"/>
        <v>0</v>
      </c>
      <c r="J40" s="13" t="e">
        <f t="shared" si="0"/>
        <v>#REF!</v>
      </c>
      <c r="K40" s="27"/>
    </row>
    <row r="41" spans="1:11" s="19" customFormat="1" x14ac:dyDescent="0.25">
      <c r="A41" s="12" t="s">
        <v>24</v>
      </c>
      <c r="B41" s="12" t="s">
        <v>25</v>
      </c>
      <c r="C41" s="29" t="s">
        <v>33</v>
      </c>
      <c r="D41" s="15"/>
      <c r="E41" s="15"/>
      <c r="F41" s="15"/>
      <c r="G41" s="32">
        <f>SUM(G42:G45)</f>
        <v>0</v>
      </c>
      <c r="H41" s="32">
        <f>SUM(H42:H45)</f>
        <v>0</v>
      </c>
      <c r="I41" s="14">
        <f>G41+H41</f>
        <v>0</v>
      </c>
      <c r="J41" s="13" t="e">
        <f t="shared" si="0"/>
        <v>#REF!</v>
      </c>
      <c r="K41" s="15">
        <f>SUM(K42:K45)</f>
        <v>0</v>
      </c>
    </row>
    <row r="42" spans="1:11" s="19" customFormat="1" x14ac:dyDescent="0.25">
      <c r="A42" s="87" t="s">
        <v>78</v>
      </c>
      <c r="B42" s="87" t="s">
        <v>57</v>
      </c>
      <c r="C42" s="86" t="s">
        <v>33</v>
      </c>
      <c r="D42" s="16"/>
      <c r="E42" s="16"/>
      <c r="F42" s="16"/>
      <c r="G42" s="31"/>
      <c r="H42" s="31"/>
      <c r="I42" s="14">
        <f t="shared" si="1"/>
        <v>0</v>
      </c>
      <c r="J42" s="13" t="e">
        <f t="shared" ref="J42:J73" si="2">ROUND(I42/$I$61*100,2)</f>
        <v>#REF!</v>
      </c>
      <c r="K42" s="17"/>
    </row>
    <row r="43" spans="1:11" s="19" customFormat="1" x14ac:dyDescent="0.25">
      <c r="A43" s="87" t="s">
        <v>79</v>
      </c>
      <c r="B43" s="87" t="s">
        <v>58</v>
      </c>
      <c r="C43" s="86" t="s">
        <v>33</v>
      </c>
      <c r="D43" s="16"/>
      <c r="E43" s="16"/>
      <c r="F43" s="16"/>
      <c r="G43" s="31"/>
      <c r="H43" s="31"/>
      <c r="I43" s="14">
        <f t="shared" si="1"/>
        <v>0</v>
      </c>
      <c r="J43" s="13" t="e">
        <f t="shared" si="2"/>
        <v>#REF!</v>
      </c>
      <c r="K43" s="17"/>
    </row>
    <row r="44" spans="1:11" s="19" customFormat="1" x14ac:dyDescent="0.25">
      <c r="A44" s="87" t="s">
        <v>80</v>
      </c>
      <c r="B44" s="87" t="s">
        <v>59</v>
      </c>
      <c r="C44" s="86" t="s">
        <v>33</v>
      </c>
      <c r="D44" s="16"/>
      <c r="E44" s="16"/>
      <c r="F44" s="16"/>
      <c r="G44" s="31"/>
      <c r="H44" s="31"/>
      <c r="I44" s="14">
        <f t="shared" si="1"/>
        <v>0</v>
      </c>
      <c r="J44" s="13" t="e">
        <f t="shared" si="2"/>
        <v>#REF!</v>
      </c>
      <c r="K44" s="17"/>
    </row>
    <row r="45" spans="1:11" s="19" customFormat="1" x14ac:dyDescent="0.25">
      <c r="A45" s="87" t="s">
        <v>81</v>
      </c>
      <c r="B45" s="87" t="s">
        <v>60</v>
      </c>
      <c r="C45" s="86" t="s">
        <v>33</v>
      </c>
      <c r="D45" s="16"/>
      <c r="E45" s="16"/>
      <c r="F45" s="16"/>
      <c r="G45" s="31"/>
      <c r="H45" s="31"/>
      <c r="I45" s="14">
        <f t="shared" si="1"/>
        <v>0</v>
      </c>
      <c r="J45" s="13" t="e">
        <f t="shared" si="2"/>
        <v>#REF!</v>
      </c>
      <c r="K45" s="17"/>
    </row>
    <row r="46" spans="1:11" s="19" customFormat="1" ht="47.25" x14ac:dyDescent="0.25">
      <c r="A46" s="85" t="s">
        <v>107</v>
      </c>
      <c r="B46" s="12" t="s">
        <v>112</v>
      </c>
      <c r="C46" s="34" t="s">
        <v>33</v>
      </c>
      <c r="D46" s="34"/>
      <c r="E46" s="34"/>
      <c r="F46" s="34"/>
      <c r="G46" s="32">
        <f>SUM(G47+G48)</f>
        <v>0</v>
      </c>
      <c r="H46" s="32">
        <f>SUM(H47+H48)</f>
        <v>0</v>
      </c>
      <c r="I46" s="14">
        <f>G46+H46</f>
        <v>0</v>
      </c>
      <c r="J46" s="13" t="e">
        <f t="shared" si="2"/>
        <v>#REF!</v>
      </c>
      <c r="K46" s="15">
        <f>K47+K48</f>
        <v>0</v>
      </c>
    </row>
    <row r="47" spans="1:11" s="19" customFormat="1" ht="31.5" x14ac:dyDescent="0.25">
      <c r="A47" s="87" t="s">
        <v>109</v>
      </c>
      <c r="B47" s="87" t="s">
        <v>110</v>
      </c>
      <c r="C47" s="86" t="s">
        <v>33</v>
      </c>
      <c r="D47" s="16"/>
      <c r="E47" s="16"/>
      <c r="F47" s="16"/>
      <c r="G47" s="31"/>
      <c r="H47" s="31"/>
      <c r="I47" s="14">
        <f>G47+H47</f>
        <v>0</v>
      </c>
      <c r="J47" s="13" t="e">
        <f t="shared" si="2"/>
        <v>#REF!</v>
      </c>
      <c r="K47" s="17"/>
    </row>
    <row r="48" spans="1:11" s="19" customFormat="1" x14ac:dyDescent="0.25">
      <c r="A48" s="87" t="s">
        <v>108</v>
      </c>
      <c r="B48" s="87" t="s">
        <v>111</v>
      </c>
      <c r="C48" s="86" t="s">
        <v>33</v>
      </c>
      <c r="D48" s="16"/>
      <c r="E48" s="16"/>
      <c r="F48" s="16"/>
      <c r="G48" s="31"/>
      <c r="H48" s="31"/>
      <c r="I48" s="14">
        <f t="shared" ref="I48" si="3">G48+H48</f>
        <v>0</v>
      </c>
      <c r="J48" s="13" t="e">
        <f t="shared" si="2"/>
        <v>#REF!</v>
      </c>
      <c r="K48" s="17"/>
    </row>
    <row r="49" spans="1:11" s="19" customFormat="1" x14ac:dyDescent="0.25">
      <c r="A49" s="12" t="s">
        <v>71</v>
      </c>
      <c r="B49" s="12" t="s">
        <v>116</v>
      </c>
      <c r="C49" s="30" t="s">
        <v>33</v>
      </c>
      <c r="D49" s="30"/>
      <c r="E49" s="30"/>
      <c r="F49" s="30"/>
      <c r="G49" s="32">
        <f>SUM(G50:G53)</f>
        <v>0</v>
      </c>
      <c r="H49" s="32">
        <f>SUM(H50:H53)</f>
        <v>0</v>
      </c>
      <c r="I49" s="14">
        <f t="shared" si="1"/>
        <v>0</v>
      </c>
      <c r="J49" s="13" t="e">
        <f t="shared" si="2"/>
        <v>#REF!</v>
      </c>
      <c r="K49" s="15">
        <f>SUM(K50:K53)</f>
        <v>0</v>
      </c>
    </row>
    <row r="50" spans="1:11" s="28" customFormat="1" x14ac:dyDescent="0.25">
      <c r="A50" s="87" t="s">
        <v>72</v>
      </c>
      <c r="B50" s="87" t="s">
        <v>57</v>
      </c>
      <c r="C50" s="86" t="s">
        <v>33</v>
      </c>
      <c r="D50" s="26"/>
      <c r="E50" s="26"/>
      <c r="F50" s="26"/>
      <c r="G50" s="17"/>
      <c r="H50" s="17"/>
      <c r="I50" s="14">
        <f t="shared" si="1"/>
        <v>0</v>
      </c>
      <c r="J50" s="13" t="e">
        <f t="shared" si="2"/>
        <v>#REF!</v>
      </c>
      <c r="K50" s="27"/>
    </row>
    <row r="51" spans="1:11" s="28" customFormat="1" x14ac:dyDescent="0.25">
      <c r="A51" s="87" t="s">
        <v>73</v>
      </c>
      <c r="B51" s="87" t="s">
        <v>58</v>
      </c>
      <c r="C51" s="86" t="s">
        <v>33</v>
      </c>
      <c r="D51" s="26"/>
      <c r="E51" s="26"/>
      <c r="F51" s="26"/>
      <c r="G51" s="17"/>
      <c r="H51" s="17"/>
      <c r="I51" s="14">
        <f t="shared" si="1"/>
        <v>0</v>
      </c>
      <c r="J51" s="13" t="e">
        <f t="shared" si="2"/>
        <v>#REF!</v>
      </c>
      <c r="K51" s="27"/>
    </row>
    <row r="52" spans="1:11" s="28" customFormat="1" x14ac:dyDescent="0.25">
      <c r="A52" s="87" t="s">
        <v>74</v>
      </c>
      <c r="B52" s="87" t="s">
        <v>59</v>
      </c>
      <c r="C52" s="86" t="s">
        <v>33</v>
      </c>
      <c r="D52" s="26"/>
      <c r="E52" s="26"/>
      <c r="F52" s="26"/>
      <c r="G52" s="17"/>
      <c r="H52" s="17"/>
      <c r="I52" s="14">
        <f t="shared" si="1"/>
        <v>0</v>
      </c>
      <c r="J52" s="13" t="e">
        <f t="shared" si="2"/>
        <v>#REF!</v>
      </c>
      <c r="K52" s="27"/>
    </row>
    <row r="53" spans="1:11" s="28" customFormat="1" x14ac:dyDescent="0.25">
      <c r="A53" s="87" t="s">
        <v>75</v>
      </c>
      <c r="B53" s="87" t="s">
        <v>60</v>
      </c>
      <c r="C53" s="86" t="s">
        <v>33</v>
      </c>
      <c r="D53" s="26"/>
      <c r="E53" s="26"/>
      <c r="F53" s="26"/>
      <c r="G53" s="17"/>
      <c r="H53" s="17"/>
      <c r="I53" s="14">
        <f t="shared" si="1"/>
        <v>0</v>
      </c>
      <c r="J53" s="13" t="e">
        <f t="shared" si="2"/>
        <v>#REF!</v>
      </c>
      <c r="K53" s="27"/>
    </row>
    <row r="54" spans="1:11" s="19" customFormat="1" x14ac:dyDescent="0.25">
      <c r="A54" s="12" t="s">
        <v>29</v>
      </c>
      <c r="B54" s="12" t="s">
        <v>30</v>
      </c>
      <c r="C54" s="29" t="s">
        <v>33</v>
      </c>
      <c r="D54" s="29"/>
      <c r="E54" s="29"/>
      <c r="F54" s="29"/>
      <c r="G54" s="22" t="e">
        <f>G55+#REF!</f>
        <v>#REF!</v>
      </c>
      <c r="H54" s="22" t="e">
        <f>H55+#REF!</f>
        <v>#REF!</v>
      </c>
      <c r="I54" s="14" t="e">
        <f t="shared" si="1"/>
        <v>#REF!</v>
      </c>
      <c r="J54" s="13" t="e">
        <f t="shared" si="2"/>
        <v>#REF!</v>
      </c>
      <c r="K54" s="22" t="e">
        <f>K55+#REF!</f>
        <v>#REF!</v>
      </c>
    </row>
    <row r="55" spans="1:11" x14ac:dyDescent="0.25">
      <c r="A55" s="24" t="s">
        <v>34</v>
      </c>
      <c r="B55" s="24" t="s">
        <v>35</v>
      </c>
      <c r="C55" s="13" t="s">
        <v>33</v>
      </c>
      <c r="D55" s="13"/>
      <c r="E55" s="13"/>
      <c r="F55" s="13"/>
      <c r="G55" s="14">
        <f>SUM(G56:G60)</f>
        <v>0</v>
      </c>
      <c r="H55" s="14">
        <f>SUM(H56:H60)</f>
        <v>0</v>
      </c>
      <c r="I55" s="14">
        <f t="shared" si="1"/>
        <v>0</v>
      </c>
      <c r="J55" s="13" t="e">
        <f t="shared" si="2"/>
        <v>#REF!</v>
      </c>
      <c r="K55" s="14">
        <f>SUM(K56:K60)</f>
        <v>0</v>
      </c>
    </row>
    <row r="56" spans="1:11" s="28" customFormat="1" x14ac:dyDescent="0.25">
      <c r="A56" s="25" t="s">
        <v>67</v>
      </c>
      <c r="B56" s="25" t="s">
        <v>57</v>
      </c>
      <c r="C56" s="26" t="s">
        <v>33</v>
      </c>
      <c r="D56" s="26"/>
      <c r="E56" s="26"/>
      <c r="F56" s="26"/>
      <c r="G56" s="27"/>
      <c r="H56" s="27"/>
      <c r="I56" s="14">
        <f t="shared" si="1"/>
        <v>0</v>
      </c>
      <c r="J56" s="13" t="e">
        <f t="shared" si="2"/>
        <v>#REF!</v>
      </c>
      <c r="K56" s="27"/>
    </row>
    <row r="57" spans="1:11" s="28" customFormat="1" x14ac:dyDescent="0.25">
      <c r="A57" s="25" t="s">
        <v>68</v>
      </c>
      <c r="B57" s="25" t="s">
        <v>58</v>
      </c>
      <c r="C57" s="26" t="s">
        <v>33</v>
      </c>
      <c r="D57" s="26"/>
      <c r="E57" s="26"/>
      <c r="F57" s="26"/>
      <c r="G57" s="27"/>
      <c r="H57" s="27"/>
      <c r="I57" s="14">
        <f t="shared" si="1"/>
        <v>0</v>
      </c>
      <c r="J57" s="13" t="e">
        <f t="shared" si="2"/>
        <v>#REF!</v>
      </c>
      <c r="K57" s="27"/>
    </row>
    <row r="58" spans="1:11" s="28" customFormat="1" x14ac:dyDescent="0.25">
      <c r="A58" s="25" t="s">
        <v>69</v>
      </c>
      <c r="B58" s="25" t="s">
        <v>59</v>
      </c>
      <c r="C58" s="26" t="s">
        <v>33</v>
      </c>
      <c r="D58" s="26"/>
      <c r="E58" s="26"/>
      <c r="F58" s="26"/>
      <c r="G58" s="27"/>
      <c r="H58" s="27"/>
      <c r="I58" s="14">
        <f t="shared" si="1"/>
        <v>0</v>
      </c>
      <c r="J58" s="13" t="e">
        <f t="shared" si="2"/>
        <v>#REF!</v>
      </c>
      <c r="K58" s="27"/>
    </row>
    <row r="59" spans="1:11" s="28" customFormat="1" x14ac:dyDescent="0.25">
      <c r="A59" s="25" t="s">
        <v>70</v>
      </c>
      <c r="B59" s="25" t="s">
        <v>60</v>
      </c>
      <c r="C59" s="26" t="s">
        <v>33</v>
      </c>
      <c r="D59" s="26"/>
      <c r="E59" s="26"/>
      <c r="F59" s="26"/>
      <c r="G59" s="27"/>
      <c r="H59" s="27"/>
      <c r="I59" s="14">
        <f t="shared" si="1"/>
        <v>0</v>
      </c>
      <c r="J59" s="13" t="e">
        <f t="shared" si="2"/>
        <v>#REF!</v>
      </c>
      <c r="K59" s="27"/>
    </row>
    <row r="60" spans="1:11" s="28" customFormat="1" ht="31.5" x14ac:dyDescent="0.25">
      <c r="A60" s="25" t="s">
        <v>106</v>
      </c>
      <c r="B60" s="25" t="s">
        <v>61</v>
      </c>
      <c r="C60" s="26" t="s">
        <v>33</v>
      </c>
      <c r="D60" s="26"/>
      <c r="E60" s="26"/>
      <c r="F60" s="26"/>
      <c r="G60" s="27"/>
      <c r="H60" s="27"/>
      <c r="I60" s="14">
        <f t="shared" si="1"/>
        <v>0</v>
      </c>
      <c r="J60" s="13" t="e">
        <f t="shared" si="2"/>
        <v>#REF!</v>
      </c>
      <c r="K60" s="27"/>
    </row>
    <row r="61" spans="1:11" s="19" customFormat="1" x14ac:dyDescent="0.25">
      <c r="A61" s="20"/>
      <c r="B61" s="20" t="s">
        <v>8</v>
      </c>
      <c r="C61" s="29"/>
      <c r="D61" s="29"/>
      <c r="E61" s="29"/>
      <c r="F61" s="29"/>
      <c r="G61" s="15" t="e">
        <f>G10+G12+G26+G41+G46+G49+G54</f>
        <v>#REF!</v>
      </c>
      <c r="H61" s="15" t="e">
        <f>H10+H12+H26+H41+H46+H49+H54</f>
        <v>#REF!</v>
      </c>
      <c r="I61" s="15" t="e">
        <f>G61+H61</f>
        <v>#REF!</v>
      </c>
      <c r="J61" s="13" t="e">
        <f t="shared" si="2"/>
        <v>#REF!</v>
      </c>
      <c r="K61" s="15" t="e">
        <f>K10+K12+K26+K41+K46+K49+K54</f>
        <v>#REF!</v>
      </c>
    </row>
    <row r="62" spans="1:11" x14ac:dyDescent="0.25">
      <c r="A62" s="127" t="s">
        <v>11</v>
      </c>
      <c r="B62" s="127"/>
      <c r="C62" s="127"/>
      <c r="D62" s="127"/>
      <c r="E62" s="127"/>
      <c r="F62" s="127"/>
      <c r="G62" s="127"/>
      <c r="H62" s="127"/>
      <c r="I62" s="127"/>
      <c r="J62" s="127"/>
      <c r="K62" s="127"/>
    </row>
    <row r="63" spans="1:11" x14ac:dyDescent="0.25">
      <c r="A63" s="111" t="s">
        <v>77</v>
      </c>
      <c r="B63" s="111"/>
      <c r="C63" s="111"/>
      <c r="D63" s="111"/>
      <c r="E63" s="111"/>
      <c r="F63" s="111"/>
      <c r="G63" s="111"/>
      <c r="H63" s="111"/>
      <c r="I63" s="111"/>
      <c r="J63" s="111"/>
      <c r="K63" s="111"/>
    </row>
  </sheetData>
  <mergeCells count="16">
    <mergeCell ref="A63:K63"/>
    <mergeCell ref="I1:K2"/>
    <mergeCell ref="A4:K4"/>
    <mergeCell ref="A5:K5"/>
    <mergeCell ref="A7:A9"/>
    <mergeCell ref="B7:B9"/>
    <mergeCell ref="C7:C9"/>
    <mergeCell ref="D7:D9"/>
    <mergeCell ref="E7:E9"/>
    <mergeCell ref="F7:F9"/>
    <mergeCell ref="G7:H7"/>
    <mergeCell ref="I7:J8"/>
    <mergeCell ref="K7:K9"/>
    <mergeCell ref="G8:G9"/>
    <mergeCell ref="H8:H9"/>
    <mergeCell ref="A62:K62"/>
  </mergeCells>
  <pageMargins left="0.59055118110236227" right="0.59055118110236227" top="1.1811023622047245" bottom="0.59055118110236227" header="0.31496062992125984" footer="0.31496062992125984"/>
  <pageSetup paperSize="9" scale="8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1.PIELIKUMS</vt:lpstr>
      <vt:lpstr>2.PIELIKUMS</vt:lpstr>
      <vt:lpstr>3.PIELIKUMS</vt:lpstr>
      <vt:lpstr>'3.PIELIKUMS'!Print_Titles</vt:lpstr>
    </vt:vector>
  </TitlesOfParts>
  <Company>CFLA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 Perkons</dc:creator>
  <cp:lastModifiedBy>Viktorija Boboviča</cp:lastModifiedBy>
  <cp:lastPrinted>2016-03-24T08:10:57Z</cp:lastPrinted>
  <dcterms:created xsi:type="dcterms:W3CDTF">2015-09-08T10:36:46Z</dcterms:created>
  <dcterms:modified xsi:type="dcterms:W3CDTF">2021-05-08T07:18:13Z</dcterms:modified>
</cp:coreProperties>
</file>