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JNPAD\PAN\SAM\IZM\1.1.1.2\Nolikums_10032016\"/>
    </mc:Choice>
  </mc:AlternateContent>
  <bookViews>
    <workbookView xWindow="0" yWindow="0" windowWidth="16680" windowHeight="12150" activeTab="1"/>
  </bookViews>
  <sheets>
    <sheet name="1.PIELIKUMS" sheetId="1" r:id="rId1"/>
    <sheet name="2.PIELIKUMS" sheetId="2" r:id="rId2"/>
    <sheet name="3.PIELIKUMS" sheetId="3" r:id="rId3"/>
  </sheets>
  <definedNames>
    <definedName name="_xlnm.Print_Area" localSheetId="0">'1.PIELIKUMS'!$A$1:$AG$17</definedName>
    <definedName name="_xlnm.Print_Area" localSheetId="2">'3.PIELIKUMS'!$A$1:$J$36</definedName>
    <definedName name="_xlnm.Print_Titles" localSheetId="2">'3.PIELIKUMS'!$6:$8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H33" i="3" l="1"/>
  <c r="H32" i="3"/>
  <c r="H29" i="3" l="1"/>
  <c r="H30" i="3"/>
  <c r="J15" i="2" l="1"/>
  <c r="D14" i="2" l="1"/>
  <c r="H14" i="2"/>
  <c r="J9" i="2"/>
  <c r="J12" i="2"/>
  <c r="J13" i="2"/>
  <c r="B11" i="2"/>
  <c r="C11" i="2"/>
  <c r="J11" i="2" s="1"/>
  <c r="D11" i="2"/>
  <c r="E11" i="2"/>
  <c r="F11" i="2"/>
  <c r="G11" i="2"/>
  <c r="H11" i="2"/>
  <c r="I11" i="2"/>
  <c r="B8" i="2"/>
  <c r="B14" i="2" s="1"/>
  <c r="C8" i="2"/>
  <c r="C14" i="2" s="1"/>
  <c r="D8" i="2"/>
  <c r="E8" i="2"/>
  <c r="E14" i="2" s="1"/>
  <c r="F8" i="2"/>
  <c r="F14" i="2" s="1"/>
  <c r="G8" i="2"/>
  <c r="G14" i="2" s="1"/>
  <c r="H8" i="2"/>
  <c r="I8" i="2"/>
  <c r="I14" i="2" s="1"/>
  <c r="I16" i="2" s="1"/>
  <c r="G26" i="3" l="1"/>
  <c r="H26" i="3" s="1"/>
  <c r="G24" i="3"/>
  <c r="H24" i="3" s="1"/>
  <c r="G19" i="3"/>
  <c r="G17" i="3" s="1"/>
  <c r="H17" i="3" s="1"/>
  <c r="G12" i="3"/>
  <c r="H12" i="3" s="1"/>
  <c r="G9" i="3"/>
  <c r="H31" i="3"/>
  <c r="H28" i="3"/>
  <c r="H27" i="3"/>
  <c r="H25" i="3"/>
  <c r="H23" i="3"/>
  <c r="H22" i="3"/>
  <c r="H21" i="3"/>
  <c r="H20" i="3"/>
  <c r="H18" i="3"/>
  <c r="H16" i="3"/>
  <c r="H15" i="3"/>
  <c r="H14" i="3"/>
  <c r="H13" i="3"/>
  <c r="H11" i="3"/>
  <c r="B16" i="2"/>
  <c r="B17" i="2" l="1"/>
  <c r="H19" i="3"/>
  <c r="G10" i="3"/>
  <c r="H10" i="3" s="1"/>
  <c r="H9" i="3"/>
  <c r="H34" i="3" s="1"/>
  <c r="D16" i="2"/>
  <c r="D17" i="2" s="1"/>
  <c r="J8" i="2"/>
  <c r="F16" i="2"/>
  <c r="F17" i="2" s="1"/>
  <c r="E16" i="2"/>
  <c r="E17" i="2" s="1"/>
  <c r="C16" i="2"/>
  <c r="C17" i="2" s="1"/>
  <c r="I33" i="3" l="1"/>
  <c r="I32" i="3"/>
  <c r="G34" i="3"/>
  <c r="I30" i="3"/>
  <c r="I29" i="3"/>
  <c r="J14" i="2"/>
  <c r="I19" i="3" l="1"/>
  <c r="I10" i="3"/>
  <c r="I25" i="3"/>
  <c r="I15" i="3"/>
  <c r="I23" i="3"/>
  <c r="I20" i="3"/>
  <c r="I28" i="3"/>
  <c r="I21" i="3"/>
  <c r="I12" i="3"/>
  <c r="I26" i="3"/>
  <c r="I14" i="3"/>
  <c r="I27" i="3"/>
  <c r="I22" i="3"/>
  <c r="I24" i="3"/>
  <c r="I17" i="3"/>
  <c r="I16" i="3"/>
  <c r="I18" i="3"/>
  <c r="I11" i="3"/>
  <c r="I13" i="3"/>
  <c r="I31" i="3"/>
  <c r="I9" i="3"/>
  <c r="H16" i="2"/>
  <c r="H17" i="2" s="1"/>
  <c r="G16" i="2"/>
  <c r="I17" i="2"/>
  <c r="G17" i="2" l="1"/>
  <c r="J16" i="2"/>
  <c r="K15" i="2" s="1"/>
  <c r="I34" i="3"/>
  <c r="J17" i="2"/>
  <c r="K12" i="2" l="1"/>
  <c r="K10" i="2"/>
  <c r="K9" i="2"/>
  <c r="K11" i="2"/>
  <c r="K13" i="2"/>
  <c r="K8" i="2"/>
  <c r="K16" i="2"/>
  <c r="K14" i="2"/>
</calcChain>
</file>

<file path=xl/sharedStrings.xml><?xml version="1.0" encoding="utf-8"?>
<sst xmlns="http://schemas.openxmlformats.org/spreadsheetml/2006/main" count="170" uniqueCount="95">
  <si>
    <t xml:space="preserve">1.pielikums
projekta iesniegumam </t>
  </si>
  <si>
    <t>Projekta īstenošanas laika grafiks</t>
  </si>
  <si>
    <t>2016.gads</t>
  </si>
  <si>
    <t>2017.gads</t>
  </si>
  <si>
    <t>2018.gads</t>
  </si>
  <si>
    <t>1.</t>
  </si>
  <si>
    <t>2.</t>
  </si>
  <si>
    <t>3.</t>
  </si>
  <si>
    <t>4.</t>
  </si>
  <si>
    <r>
      <rPr>
        <vertAlign val="superscript"/>
        <sz val="10"/>
        <rFont val="Times New Roman"/>
        <family val="1"/>
        <charset val="186"/>
      </rPr>
      <t>[1]</t>
    </r>
    <r>
      <rPr>
        <sz val="10"/>
        <rFont val="Times New Roman"/>
        <family val="1"/>
        <charset val="186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</si>
  <si>
    <r>
      <rPr>
        <vertAlign val="superscript"/>
        <sz val="10"/>
        <rFont val="Times New Roman"/>
        <family val="1"/>
        <charset val="186"/>
      </rPr>
      <t>[2]</t>
    </r>
    <r>
      <rPr>
        <sz val="10"/>
        <rFont val="Times New Roman"/>
        <family val="1"/>
        <charset val="186"/>
      </rPr>
      <t xml:space="preserve"> Projekta darbības numuram jāatbilst projekta iesnieguma sadaļā "1.5.Projekta darbības un sasniedzamie rezultāti" norādītajam projekta darbības numuram.</t>
    </r>
  </si>
  <si>
    <t xml:space="preserve">2.pielikums
projekta iesniegumam </t>
  </si>
  <si>
    <t>Finansēšanas plāns</t>
  </si>
  <si>
    <t>Finansējuma avots</t>
  </si>
  <si>
    <t>Kopā</t>
  </si>
  <si>
    <t>Summa</t>
  </si>
  <si>
    <t>%</t>
  </si>
  <si>
    <t>Kopējās attiecināmās izmaksas</t>
  </si>
  <si>
    <t>Kopējās izmaksas</t>
  </si>
  <si>
    <t>3.pielikums
projekta iesniegumam</t>
  </si>
  <si>
    <t>Kods</t>
  </si>
  <si>
    <t>Izmaksu pozīcijas nosaukums*</t>
  </si>
  <si>
    <t>Izmaksu veids (tiešās/ netiešās)</t>
  </si>
  <si>
    <t>Daudzums</t>
  </si>
  <si>
    <t>Mērvienība***</t>
  </si>
  <si>
    <t>Projekta darbības Nr.</t>
  </si>
  <si>
    <t>KOPĀ</t>
  </si>
  <si>
    <t>t.sk.PVN</t>
  </si>
  <si>
    <t>EUR</t>
  </si>
  <si>
    <t>* Izmaksu pozīcijas norāda saskaņā ar normatīvajā aktā par attiecīgā Eiropas Savienības fonda specifiskā atbalsta mērķa īstenošanu norādītajām attiecināmo izmaksu pozīcijām</t>
  </si>
  <si>
    <t>*** Nomas gadījumā mērvienību norāda ar laika parametru (/gadā vai /mēnesī).</t>
  </si>
  <si>
    <t>2019.gads</t>
  </si>
  <si>
    <t>ERAF finansējums</t>
  </si>
  <si>
    <t>Attiecināmais valsts budžeta finansējums</t>
  </si>
  <si>
    <r>
      <t>Projekta īstenošanas laika grafiks (ceturkšņos)</t>
    </r>
    <r>
      <rPr>
        <vertAlign val="superscript"/>
        <sz val="12"/>
        <color theme="1"/>
        <rFont val="Times New Roman"/>
        <family val="1"/>
        <charset val="186"/>
      </rPr>
      <t>[2]</t>
    </r>
  </si>
  <si>
    <t>Publiskās attiecināmās izmaksas</t>
  </si>
  <si>
    <t>Projekta izmaksas saskaņā ar vienoto izmaksu likmi</t>
  </si>
  <si>
    <t>3.1.</t>
  </si>
  <si>
    <t>3.2.</t>
  </si>
  <si>
    <t>Projekta īstenošanas personāla izmaksas</t>
  </si>
  <si>
    <t>Pārējās projekta īstenošanas personāla izmaksas</t>
  </si>
  <si>
    <t>attiecināmās</t>
  </si>
  <si>
    <t>Izmaksas</t>
  </si>
  <si>
    <t>13.</t>
  </si>
  <si>
    <t>Pārējās projekta īstenošanas izmaksas</t>
  </si>
  <si>
    <t>3.2.1.</t>
  </si>
  <si>
    <t>netiešās</t>
  </si>
  <si>
    <t>tiešās</t>
  </si>
  <si>
    <t>13.1.</t>
  </si>
  <si>
    <t>Projekta īstenošanas personāla atlīdzības izmaksas, šādu atbalstāmo darbību ietvaros:</t>
  </si>
  <si>
    <t>2020.gads</t>
  </si>
  <si>
    <t>2021.gads</t>
  </si>
  <si>
    <t>2022.gads</t>
  </si>
  <si>
    <t>2023.gads</t>
  </si>
  <si>
    <t>2023. gads</t>
  </si>
  <si>
    <t>Projekta vadības izmaksas</t>
  </si>
  <si>
    <t xml:space="preserve">Projekta vadības personāla atlīdzības izmaksas </t>
  </si>
  <si>
    <t>Pārējās projekta vadības izmaksas</t>
  </si>
  <si>
    <t>2.1.</t>
  </si>
  <si>
    <t>2.2.</t>
  </si>
  <si>
    <t>Eiropas Komisijas ekspertu datubāzē iekļauto ekspertu darba samaksa</t>
  </si>
  <si>
    <t>5.</t>
  </si>
  <si>
    <t>Informācijas sistēmu izstrādes, ieviešanas un kvalitātes kontroles  izmaksas</t>
  </si>
  <si>
    <t>5.1.</t>
  </si>
  <si>
    <t>Tulkošanas un citu pakalpojumu izmaksas</t>
  </si>
  <si>
    <t>Informatīvo un publicitātes pasākumu izmaksas</t>
  </si>
  <si>
    <t>10.</t>
  </si>
  <si>
    <t>2.2.1.</t>
  </si>
  <si>
    <t xml:space="preserve">Transporta izmaksas </t>
  </si>
  <si>
    <t>3.2.3.</t>
  </si>
  <si>
    <t>Ar semināru, informatīvo pasākumu, diskusiju un konferenču organizēšanu un īstenošanu saistītas izmaksas</t>
  </si>
  <si>
    <t>Informatīvo un metodisko materiālu izstrādes un publiskošanas izmaksas</t>
  </si>
  <si>
    <t>3.2.4.</t>
  </si>
  <si>
    <t>Komandējumu un darba braucienu izmaksas</t>
  </si>
  <si>
    <t>2.2.4.</t>
  </si>
  <si>
    <t>2.2.2.</t>
  </si>
  <si>
    <t>2.2.3.</t>
  </si>
  <si>
    <t>Obligāto veselības pārbaužu, redzes korekcijas līdzekļu kompensācijas un veselības apdrošināšanas izmaksas</t>
  </si>
  <si>
    <t>Projekta informācijas un publicitātes pasākumu izmaksas</t>
  </si>
  <si>
    <t>Finansējums pētniecības pieteikumu īstenošanai</t>
  </si>
  <si>
    <t>Jaunu darba vietu radīšanai vai esošo darba vietu atjaunošanai nepieciešamā aprīkojuma iegādes izmaksas</t>
  </si>
  <si>
    <t>Attiecināmais valsts budžeta finansējums - finansējuma saņēmējam</t>
  </si>
  <si>
    <t>Privātās attiecināmās izmaksas - pētniecības pieteikumu īstenošanai</t>
  </si>
  <si>
    <t>Attiecināmais valsts budžeta finansējums - pētniecības pieteikumu īstenošanai</t>
  </si>
  <si>
    <t>Projekta budžeta kopsavilkums (finansējuma saņēmējam)</t>
  </si>
  <si>
    <t>ERAF finansējums - finansējuma saņēmējam</t>
  </si>
  <si>
    <t>ERAF finansējums - pētniecības pieteikumu īstenošanai</t>
  </si>
  <si>
    <t>13.2.</t>
  </si>
  <si>
    <t>13.3.</t>
  </si>
  <si>
    <t>10.1.</t>
  </si>
  <si>
    <t>Elektroniskās platformas izveide pētniecības pieteikumu iesniegumu un pārskatu iesniegšanai.</t>
  </si>
  <si>
    <t>13.5.</t>
  </si>
  <si>
    <t>3.2.2.</t>
  </si>
  <si>
    <r>
      <t>Projekta darbības numurs</t>
    </r>
    <r>
      <rPr>
        <vertAlign val="superscript"/>
        <sz val="12"/>
        <rFont val="Times New Roman"/>
        <family val="1"/>
        <charset val="186"/>
      </rPr>
      <t>[1]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</si>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</sst>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i/>
      <sz val="1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b/>
      <i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10" fillId="0" borderId="0" xfId="0" applyFont="1" applyFill="1"/>
    <xf numFmtId="0" fontId="11" fillId="0" borderId="0" xfId="0" applyFont="1"/>
    <xf numFmtId="0" fontId="12" fillId="0" borderId="0" xfId="0" applyFont="1" applyFill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2" fillId="0" borderId="0" xfId="0" applyFont="1" applyFill="1"/>
    <xf numFmtId="0" fontId="10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Fill="1"/>
    <xf numFmtId="0" fontId="1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right" vertical="center"/>
    </xf>
    <xf numFmtId="2" fontId="2" fillId="2" borderId="4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6" fillId="2" borderId="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right" vertical="center"/>
    </xf>
    <xf numFmtId="2" fontId="20" fillId="2" borderId="4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16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2" fillId="2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2" fontId="22" fillId="2" borderId="4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4" xfId="0" applyFont="1" applyFill="1" applyBorder="1" applyAlignment="1">
      <alignment horizontal="center" vertical="center" wrapText="1"/>
    </xf>
    <xf numFmtId="2" fontId="24" fillId="0" borderId="4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2" fillId="2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6" fillId="0" borderId="0" xfId="0" applyFont="1" applyAlignment="1"/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view="pageBreakPreview" zoomScaleNormal="90" zoomScaleSheetLayoutView="100" workbookViewId="0">
      <selection activeCell="A14" sqref="A14:AG15"/>
    </sheetView>
  </sheetViews>
  <sheetFormatPr defaultRowHeight="15" x14ac:dyDescent="0.25"/>
  <cols>
    <col min="1" max="1" width="13.85546875" style="1" customWidth="1"/>
    <col min="2" max="33" width="3.85546875" style="1" customWidth="1"/>
    <col min="34" max="49" width="2.7109375" style="1" bestFit="1" customWidth="1"/>
    <col min="50" max="16384" width="9.140625" style="1"/>
  </cols>
  <sheetData>
    <row r="1" spans="1:45" ht="15.75" customHeight="1" x14ac:dyDescent="0.2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84" t="s">
        <v>0</v>
      </c>
      <c r="AB1" s="84"/>
      <c r="AC1" s="84"/>
      <c r="AD1" s="84"/>
      <c r="AE1" s="84"/>
      <c r="AF1" s="84"/>
      <c r="AG1" s="84"/>
    </row>
    <row r="2" spans="1:45" x14ac:dyDescent="0.25">
      <c r="A2" s="47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84"/>
      <c r="AB2" s="84"/>
      <c r="AC2" s="84"/>
      <c r="AD2" s="84"/>
      <c r="AE2" s="84"/>
      <c r="AF2" s="84"/>
      <c r="AG2" s="84"/>
    </row>
    <row r="3" spans="1:45" ht="15.75" x14ac:dyDescent="0.25">
      <c r="AK3" s="2"/>
      <c r="AL3" s="3"/>
      <c r="AM3" s="3"/>
      <c r="AN3" s="3"/>
      <c r="AO3" s="3"/>
    </row>
    <row r="4" spans="1:45" ht="19.5" customHeight="1" x14ac:dyDescent="0.25">
      <c r="A4" s="92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20"/>
    </row>
    <row r="5" spans="1:45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5" ht="15" customHeight="1" x14ac:dyDescent="0.25">
      <c r="A6" s="97" t="s">
        <v>93</v>
      </c>
      <c r="B6" s="86" t="s">
        <v>34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8"/>
    </row>
    <row r="7" spans="1:45" ht="15" customHeight="1" x14ac:dyDescent="0.25">
      <c r="A7" s="97"/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</row>
    <row r="8" spans="1:45" ht="15.75" customHeight="1" x14ac:dyDescent="0.25">
      <c r="A8" s="97"/>
      <c r="B8" s="98" t="s">
        <v>2</v>
      </c>
      <c r="C8" s="98"/>
      <c r="D8" s="98"/>
      <c r="E8" s="98"/>
      <c r="F8" s="98" t="s">
        <v>3</v>
      </c>
      <c r="G8" s="98"/>
      <c r="H8" s="98"/>
      <c r="I8" s="98"/>
      <c r="J8" s="98" t="s">
        <v>4</v>
      </c>
      <c r="K8" s="98"/>
      <c r="L8" s="98"/>
      <c r="M8" s="98"/>
      <c r="N8" s="98" t="s">
        <v>31</v>
      </c>
      <c r="O8" s="98"/>
      <c r="P8" s="98"/>
      <c r="Q8" s="98"/>
      <c r="R8" s="98" t="s">
        <v>50</v>
      </c>
      <c r="S8" s="98"/>
      <c r="T8" s="98"/>
      <c r="U8" s="98"/>
      <c r="V8" s="98" t="s">
        <v>51</v>
      </c>
      <c r="W8" s="98"/>
      <c r="X8" s="98"/>
      <c r="Y8" s="98"/>
      <c r="Z8" s="98" t="s">
        <v>52</v>
      </c>
      <c r="AA8" s="98"/>
      <c r="AB8" s="98"/>
      <c r="AC8" s="98"/>
      <c r="AD8" s="98" t="s">
        <v>54</v>
      </c>
      <c r="AE8" s="98"/>
      <c r="AF8" s="98"/>
      <c r="AG8" s="98"/>
    </row>
    <row r="9" spans="1:45" ht="15.75" x14ac:dyDescent="0.25">
      <c r="A9" s="97"/>
      <c r="B9" s="64" t="s">
        <v>5</v>
      </c>
      <c r="C9" s="64" t="s">
        <v>6</v>
      </c>
      <c r="D9" s="64" t="s">
        <v>7</v>
      </c>
      <c r="E9" s="64" t="s">
        <v>8</v>
      </c>
      <c r="F9" s="62" t="s">
        <v>5</v>
      </c>
      <c r="G9" s="62" t="s">
        <v>6</v>
      </c>
      <c r="H9" s="62" t="s">
        <v>7</v>
      </c>
      <c r="I9" s="62" t="s">
        <v>8</v>
      </c>
      <c r="J9" s="62" t="s">
        <v>5</v>
      </c>
      <c r="K9" s="62" t="s">
        <v>6</v>
      </c>
      <c r="L9" s="62" t="s">
        <v>7</v>
      </c>
      <c r="M9" s="62" t="s">
        <v>8</v>
      </c>
      <c r="N9" s="62" t="s">
        <v>5</v>
      </c>
      <c r="O9" s="62" t="s">
        <v>6</v>
      </c>
      <c r="P9" s="62" t="s">
        <v>7</v>
      </c>
      <c r="Q9" s="62" t="s">
        <v>8</v>
      </c>
      <c r="R9" s="62" t="s">
        <v>5</v>
      </c>
      <c r="S9" s="62" t="s">
        <v>6</v>
      </c>
      <c r="T9" s="62" t="s">
        <v>7</v>
      </c>
      <c r="U9" s="62" t="s">
        <v>8</v>
      </c>
      <c r="V9" s="46" t="s">
        <v>5</v>
      </c>
      <c r="W9" s="46" t="s">
        <v>6</v>
      </c>
      <c r="X9" s="46" t="s">
        <v>7</v>
      </c>
      <c r="Y9" s="46" t="s">
        <v>8</v>
      </c>
      <c r="Z9" s="46" t="s">
        <v>5</v>
      </c>
      <c r="AA9" s="46" t="s">
        <v>6</v>
      </c>
      <c r="AB9" s="46" t="s">
        <v>7</v>
      </c>
      <c r="AC9" s="46" t="s">
        <v>8</v>
      </c>
      <c r="AD9" s="46" t="s">
        <v>5</v>
      </c>
      <c r="AE9" s="46" t="s">
        <v>6</v>
      </c>
      <c r="AF9" s="46" t="s">
        <v>7</v>
      </c>
      <c r="AG9" s="46" t="s">
        <v>8</v>
      </c>
    </row>
    <row r="10" spans="1:45" ht="15.75" x14ac:dyDescent="0.25">
      <c r="A10" s="5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1:45" ht="15.75" x14ac:dyDescent="0.25">
      <c r="A11" s="5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</row>
    <row r="12" spans="1:45" ht="15.75" x14ac:dyDescent="0.25">
      <c r="A12" s="5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</row>
    <row r="13" spans="1:4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45" ht="15" customHeight="1" x14ac:dyDescent="0.25">
      <c r="A14" s="95" t="s">
        <v>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ht="15" customHeight="1" x14ac:dyDescent="0.25">
      <c r="A16" s="96" t="s">
        <v>10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</row>
  </sheetData>
  <mergeCells count="14">
    <mergeCell ref="A4:AG4"/>
    <mergeCell ref="AA1:AG2"/>
    <mergeCell ref="A14:AG15"/>
    <mergeCell ref="A16:AG17"/>
    <mergeCell ref="A6:A9"/>
    <mergeCell ref="V8:Y8"/>
    <mergeCell ref="Z8:AC8"/>
    <mergeCell ref="AD8:AG8"/>
    <mergeCell ref="R8:U8"/>
    <mergeCell ref="N8:Q8"/>
    <mergeCell ref="J8:M8"/>
    <mergeCell ref="F8:I8"/>
    <mergeCell ref="B8:E8"/>
    <mergeCell ref="B6:AG7"/>
  </mergeCells>
  <pageMargins left="0.59055118110236227" right="0.59055118110236227" top="1.1811023622047245" bottom="0.59055118110236227" header="0.31496062992125984" footer="0.31496062992125984"/>
  <pageSetup paperSize="9" scale="8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view="pageBreakPreview" zoomScaleNormal="90" zoomScaleSheetLayoutView="100" workbookViewId="0">
      <selection activeCell="J10" sqref="J10"/>
    </sheetView>
  </sheetViews>
  <sheetFormatPr defaultRowHeight="15" x14ac:dyDescent="0.25"/>
  <cols>
    <col min="1" max="1" width="26.42578125" style="9" customWidth="1"/>
    <col min="2" max="9" width="13.140625" customWidth="1"/>
    <col min="10" max="10" width="14.42578125" customWidth="1"/>
    <col min="11" max="11" width="8.42578125" customWidth="1"/>
    <col min="12" max="12" width="8.7109375" customWidth="1"/>
  </cols>
  <sheetData>
    <row r="1" spans="1:14" ht="15.75" x14ac:dyDescent="0.25">
      <c r="H1" s="2"/>
      <c r="I1" s="84" t="s">
        <v>11</v>
      </c>
      <c r="J1" s="85"/>
      <c r="K1" s="85"/>
      <c r="L1" s="2"/>
      <c r="M1" s="2"/>
      <c r="N1" s="2"/>
    </row>
    <row r="2" spans="1:14" ht="15.75" x14ac:dyDescent="0.25">
      <c r="A2" s="48"/>
      <c r="H2" s="2"/>
      <c r="I2" s="85"/>
      <c r="J2" s="85"/>
      <c r="K2" s="85"/>
      <c r="L2" s="2"/>
      <c r="M2" s="2"/>
      <c r="N2" s="2"/>
    </row>
    <row r="3" spans="1:14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4" ht="19.5" customHeight="1" x14ac:dyDescent="0.25">
      <c r="A4" s="92" t="s">
        <v>12</v>
      </c>
      <c r="B4" s="93"/>
      <c r="C4" s="93"/>
      <c r="D4" s="93"/>
      <c r="E4" s="93"/>
      <c r="F4" s="93"/>
      <c r="G4" s="93"/>
      <c r="H4" s="93"/>
      <c r="I4" s="93"/>
      <c r="J4" s="93"/>
      <c r="K4" s="94"/>
      <c r="L4" s="13"/>
      <c r="M4" s="14"/>
      <c r="N4" s="14"/>
    </row>
    <row r="5" spans="1:14" ht="18.75" x14ac:dyDescent="0.25">
      <c r="A5" s="1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4"/>
    </row>
    <row r="6" spans="1:14" ht="15.75" x14ac:dyDescent="0.25">
      <c r="A6" s="101" t="s">
        <v>13</v>
      </c>
      <c r="B6" s="35" t="s">
        <v>2</v>
      </c>
      <c r="C6" s="35" t="s">
        <v>3</v>
      </c>
      <c r="D6" s="35" t="s">
        <v>4</v>
      </c>
      <c r="E6" s="35" t="s">
        <v>31</v>
      </c>
      <c r="F6" s="35" t="s">
        <v>50</v>
      </c>
      <c r="G6" s="35" t="s">
        <v>51</v>
      </c>
      <c r="H6" s="35" t="s">
        <v>52</v>
      </c>
      <c r="I6" s="35" t="s">
        <v>53</v>
      </c>
      <c r="J6" s="99" t="s">
        <v>14</v>
      </c>
      <c r="K6" s="100"/>
    </row>
    <row r="7" spans="1:14" ht="15.75" x14ac:dyDescent="0.25">
      <c r="A7" s="102"/>
      <c r="B7" s="67" t="s">
        <v>15</v>
      </c>
      <c r="C7" s="63" t="s">
        <v>15</v>
      </c>
      <c r="D7" s="63" t="s">
        <v>15</v>
      </c>
      <c r="E7" s="63" t="s">
        <v>15</v>
      </c>
      <c r="F7" s="63" t="s">
        <v>15</v>
      </c>
      <c r="G7" s="49" t="s">
        <v>15</v>
      </c>
      <c r="H7" s="49" t="s">
        <v>15</v>
      </c>
      <c r="I7" s="50" t="s">
        <v>15</v>
      </c>
      <c r="J7" s="49" t="s">
        <v>15</v>
      </c>
      <c r="K7" s="49" t="s">
        <v>16</v>
      </c>
    </row>
    <row r="8" spans="1:14" ht="15.75" x14ac:dyDescent="0.25">
      <c r="A8" s="56" t="s">
        <v>32</v>
      </c>
      <c r="B8" s="16">
        <f t="shared" ref="B8:I8" si="0">SUM(B9:B10)</f>
        <v>0</v>
      </c>
      <c r="C8" s="16">
        <f t="shared" si="0"/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36">
        <f>SUM(B8:I8)</f>
        <v>0</v>
      </c>
      <c r="K8" s="37" t="e">
        <f>ROUND(J8/J$16*100,2)</f>
        <v>#DIV/0!</v>
      </c>
    </row>
    <row r="9" spans="1:14" ht="31.5" x14ac:dyDescent="0.25">
      <c r="A9" s="57" t="s">
        <v>85</v>
      </c>
      <c r="B9" s="16"/>
      <c r="C9" s="16"/>
      <c r="D9" s="16"/>
      <c r="E9" s="16"/>
      <c r="F9" s="16"/>
      <c r="G9" s="16"/>
      <c r="H9" s="16"/>
      <c r="I9" s="16"/>
      <c r="J9" s="36">
        <f>SUM(B9:I9)</f>
        <v>0</v>
      </c>
      <c r="K9" s="37" t="e">
        <f>ROUND(J9/J$16*100,2)</f>
        <v>#DIV/0!</v>
      </c>
    </row>
    <row r="10" spans="1:14" ht="47.25" x14ac:dyDescent="0.25">
      <c r="A10" s="57" t="s">
        <v>86</v>
      </c>
      <c r="B10" s="16"/>
      <c r="C10" s="16"/>
      <c r="D10" s="16"/>
      <c r="E10" s="16"/>
      <c r="F10" s="16"/>
      <c r="G10" s="16"/>
      <c r="H10" s="16"/>
      <c r="I10" s="16"/>
      <c r="J10" s="36" t="s">
        <v>94</v>
      </c>
      <c r="K10" s="37" t="e">
        <f t="shared" ref="K10:K12" si="1">ROUND(J10/J$16*100,2)</f>
        <v>#VALUE!</v>
      </c>
    </row>
    <row r="11" spans="1:14" ht="31.5" x14ac:dyDescent="0.25">
      <c r="A11" s="57" t="s">
        <v>33</v>
      </c>
      <c r="B11" s="16">
        <f t="shared" ref="B11:I11" si="2">SUM(B12:B13)</f>
        <v>0</v>
      </c>
      <c r="C11" s="16">
        <f t="shared" si="2"/>
        <v>0</v>
      </c>
      <c r="D11" s="16">
        <f t="shared" si="2"/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  <c r="J11" s="36">
        <f>SUM(B11:I11)</f>
        <v>0</v>
      </c>
      <c r="K11" s="37" t="e">
        <f t="shared" si="1"/>
        <v>#DIV/0!</v>
      </c>
    </row>
    <row r="12" spans="1:14" ht="47.25" x14ac:dyDescent="0.25">
      <c r="A12" s="57" t="s">
        <v>81</v>
      </c>
      <c r="B12" s="16"/>
      <c r="C12" s="16"/>
      <c r="D12" s="16"/>
      <c r="E12" s="16"/>
      <c r="F12" s="16"/>
      <c r="G12" s="16"/>
      <c r="H12" s="16"/>
      <c r="I12" s="16"/>
      <c r="J12" s="36">
        <f>SUM(B12:I12)</f>
        <v>0</v>
      </c>
      <c r="K12" s="37" t="e">
        <f t="shared" si="1"/>
        <v>#DIV/0!</v>
      </c>
    </row>
    <row r="13" spans="1:14" ht="47.25" x14ac:dyDescent="0.25">
      <c r="A13" s="57" t="s">
        <v>83</v>
      </c>
      <c r="B13" s="16"/>
      <c r="C13" s="16"/>
      <c r="D13" s="16"/>
      <c r="E13" s="16"/>
      <c r="F13" s="16"/>
      <c r="G13" s="16"/>
      <c r="H13" s="16"/>
      <c r="I13" s="16"/>
      <c r="J13" s="36">
        <f>SUM(B13:I13)</f>
        <v>0</v>
      </c>
      <c r="K13" s="37" t="e">
        <f t="shared" ref="K13" si="3">ROUND(J13/J$16*100,2)</f>
        <v>#DIV/0!</v>
      </c>
    </row>
    <row r="14" spans="1:14" ht="31.5" x14ac:dyDescent="0.25">
      <c r="A14" s="57" t="s">
        <v>35</v>
      </c>
      <c r="B14" s="36">
        <f t="shared" ref="B14:I14" si="4">B8+B11</f>
        <v>0</v>
      </c>
      <c r="C14" s="36">
        <f t="shared" si="4"/>
        <v>0</v>
      </c>
      <c r="D14" s="36">
        <f t="shared" si="4"/>
        <v>0</v>
      </c>
      <c r="E14" s="36">
        <f t="shared" si="4"/>
        <v>0</v>
      </c>
      <c r="F14" s="36">
        <f t="shared" si="4"/>
        <v>0</v>
      </c>
      <c r="G14" s="36">
        <f t="shared" si="4"/>
        <v>0</v>
      </c>
      <c r="H14" s="36">
        <f t="shared" si="4"/>
        <v>0</v>
      </c>
      <c r="I14" s="36">
        <f t="shared" si="4"/>
        <v>0</v>
      </c>
      <c r="J14" s="36">
        <f>SUM(B14:I14)</f>
        <v>0</v>
      </c>
      <c r="K14" s="37" t="e">
        <f>ROUND(J14/J$16*100,2)</f>
        <v>#DIV/0!</v>
      </c>
    </row>
    <row r="15" spans="1:14" ht="47.25" x14ac:dyDescent="0.25">
      <c r="A15" s="57" t="s">
        <v>82</v>
      </c>
      <c r="B15" s="16"/>
      <c r="C15" s="16"/>
      <c r="D15" s="16"/>
      <c r="E15" s="16"/>
      <c r="F15" s="16"/>
      <c r="G15" s="16"/>
      <c r="H15" s="16"/>
      <c r="I15" s="16"/>
      <c r="J15" s="36">
        <f>SUM(B15:I15)</f>
        <v>0</v>
      </c>
      <c r="K15" s="37" t="e">
        <f>ROUND(J15/J$16*100,2)</f>
        <v>#DIV/0!</v>
      </c>
    </row>
    <row r="16" spans="1:14" ht="31.5" x14ac:dyDescent="0.25">
      <c r="A16" s="58" t="s">
        <v>17</v>
      </c>
      <c r="B16" s="38">
        <f t="shared" ref="B16" si="5">B14+B15</f>
        <v>0</v>
      </c>
      <c r="C16" s="38">
        <f t="shared" ref="C16:F16" si="6">C14+C15</f>
        <v>0</v>
      </c>
      <c r="D16" s="38">
        <f t="shared" si="6"/>
        <v>0</v>
      </c>
      <c r="E16" s="38">
        <f t="shared" si="6"/>
        <v>0</v>
      </c>
      <c r="F16" s="38">
        <f t="shared" si="6"/>
        <v>0</v>
      </c>
      <c r="G16" s="38">
        <f>G14+G15</f>
        <v>0</v>
      </c>
      <c r="H16" s="38">
        <f t="shared" ref="H16" si="7">H14+H15</f>
        <v>0</v>
      </c>
      <c r="I16" s="38">
        <f>I14+I15</f>
        <v>0</v>
      </c>
      <c r="J16" s="38">
        <f>SUM(B16:I16)</f>
        <v>0</v>
      </c>
      <c r="K16" s="39" t="e">
        <f>ROUND(J16/J$16*100,2)</f>
        <v>#DIV/0!</v>
      </c>
    </row>
    <row r="17" spans="1:14" s="54" customFormat="1" ht="15.75" x14ac:dyDescent="0.25">
      <c r="A17" s="59" t="s">
        <v>18</v>
      </c>
      <c r="B17" s="52">
        <f t="shared" ref="B17:I17" si="8">B16</f>
        <v>0</v>
      </c>
      <c r="C17" s="52">
        <f t="shared" si="8"/>
        <v>0</v>
      </c>
      <c r="D17" s="52">
        <f t="shared" si="8"/>
        <v>0</v>
      </c>
      <c r="E17" s="52">
        <f t="shared" si="8"/>
        <v>0</v>
      </c>
      <c r="F17" s="52">
        <f t="shared" si="8"/>
        <v>0</v>
      </c>
      <c r="G17" s="52">
        <f t="shared" si="8"/>
        <v>0</v>
      </c>
      <c r="H17" s="52">
        <f t="shared" si="8"/>
        <v>0</v>
      </c>
      <c r="I17" s="52">
        <f t="shared" si="8"/>
        <v>0</v>
      </c>
      <c r="J17" s="52">
        <f>SUM(B17:I17)</f>
        <v>0</v>
      </c>
      <c r="K17" s="53"/>
    </row>
    <row r="18" spans="1:14" x14ac:dyDescent="0.25">
      <c r="A18" s="1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1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1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1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1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</sheetData>
  <mergeCells count="4">
    <mergeCell ref="J6:K6"/>
    <mergeCell ref="I1:K2"/>
    <mergeCell ref="A4:K4"/>
    <mergeCell ref="A6:A7"/>
  </mergeCells>
  <pageMargins left="0.59055118110236227" right="0.59055118110236227" top="1.1811023622047245" bottom="0.59055118110236227" header="0.31496062992125984" footer="0.31496062992125984"/>
  <pageSetup paperSize="9" scale="8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zoomScale="90" zoomScaleNormal="90" zoomScaleSheetLayoutView="90" workbookViewId="0">
      <selection activeCell="I1" sqref="I1:J2"/>
    </sheetView>
  </sheetViews>
  <sheetFormatPr defaultRowHeight="15.75" x14ac:dyDescent="0.25"/>
  <cols>
    <col min="1" max="1" width="11.140625" style="24" customWidth="1"/>
    <col min="2" max="2" width="42.28515625" style="6" customWidth="1"/>
    <col min="3" max="3" width="10.28515625" style="25" customWidth="1"/>
    <col min="4" max="4" width="11.42578125" style="26" customWidth="1"/>
    <col min="5" max="5" width="12.140625" style="6" customWidth="1"/>
    <col min="6" max="6" width="10.28515625" style="6" customWidth="1"/>
    <col min="7" max="7" width="15.5703125" style="6" customWidth="1"/>
    <col min="8" max="8" width="16.7109375" style="6" customWidth="1"/>
    <col min="9" max="9" width="9.7109375" style="6" customWidth="1"/>
    <col min="10" max="10" width="10.42578125" style="6" customWidth="1"/>
    <col min="11" max="16384" width="9.140625" style="6"/>
  </cols>
  <sheetData>
    <row r="1" spans="1:11" ht="18" customHeight="1" x14ac:dyDescent="0.25">
      <c r="A1" s="18"/>
      <c r="B1" s="19"/>
      <c r="C1" s="20"/>
      <c r="D1" s="21"/>
      <c r="E1" s="22"/>
      <c r="F1" s="22"/>
      <c r="G1" s="22"/>
      <c r="H1" s="19"/>
      <c r="I1" s="103" t="s">
        <v>19</v>
      </c>
      <c r="J1" s="103"/>
    </row>
    <row r="2" spans="1:11" ht="15" customHeight="1" x14ac:dyDescent="0.25">
      <c r="A2" s="60"/>
      <c r="B2" s="13"/>
      <c r="C2" s="20"/>
      <c r="D2" s="21"/>
      <c r="E2" s="22"/>
      <c r="F2" s="22"/>
      <c r="G2" s="22"/>
      <c r="H2" s="19"/>
      <c r="I2" s="104"/>
      <c r="J2" s="104"/>
    </row>
    <row r="3" spans="1:11" ht="15" customHeight="1" x14ac:dyDescent="0.25">
      <c r="A3" s="18"/>
      <c r="B3" s="19"/>
      <c r="C3" s="20"/>
      <c r="D3" s="21"/>
      <c r="E3" s="22"/>
      <c r="F3" s="22"/>
      <c r="G3" s="22"/>
      <c r="H3" s="19"/>
      <c r="I3" s="40"/>
      <c r="J3" s="40"/>
    </row>
    <row r="4" spans="1:11" ht="19.5" customHeight="1" x14ac:dyDescent="0.3">
      <c r="A4" s="115" t="s">
        <v>84</v>
      </c>
      <c r="B4" s="116"/>
      <c r="C4" s="116"/>
      <c r="D4" s="116"/>
      <c r="E4" s="116"/>
      <c r="F4" s="116"/>
      <c r="G4" s="116"/>
      <c r="H4" s="116"/>
      <c r="I4" s="116"/>
      <c r="J4" s="117"/>
      <c r="K4" s="23"/>
    </row>
    <row r="5" spans="1:11" ht="15" customHeight="1" x14ac:dyDescent="0.25"/>
    <row r="6" spans="1:11" ht="22.5" customHeight="1" x14ac:dyDescent="0.25">
      <c r="A6" s="118" t="s">
        <v>20</v>
      </c>
      <c r="B6" s="118" t="s">
        <v>21</v>
      </c>
      <c r="C6" s="118" t="s">
        <v>22</v>
      </c>
      <c r="D6" s="118" t="s">
        <v>23</v>
      </c>
      <c r="E6" s="118" t="s">
        <v>24</v>
      </c>
      <c r="F6" s="118" t="s">
        <v>25</v>
      </c>
      <c r="G6" s="66" t="s">
        <v>42</v>
      </c>
      <c r="H6" s="105" t="s">
        <v>26</v>
      </c>
      <c r="I6" s="106"/>
      <c r="J6" s="111" t="s">
        <v>27</v>
      </c>
    </row>
    <row r="7" spans="1:11" ht="30" customHeight="1" x14ac:dyDescent="0.25">
      <c r="A7" s="118"/>
      <c r="B7" s="118"/>
      <c r="C7" s="118"/>
      <c r="D7" s="118"/>
      <c r="E7" s="118"/>
      <c r="F7" s="118"/>
      <c r="G7" s="112" t="s">
        <v>41</v>
      </c>
      <c r="H7" s="107"/>
      <c r="I7" s="108"/>
      <c r="J7" s="112"/>
    </row>
    <row r="8" spans="1:11" x14ac:dyDescent="0.25">
      <c r="A8" s="118"/>
      <c r="B8" s="118"/>
      <c r="C8" s="118"/>
      <c r="D8" s="118"/>
      <c r="E8" s="118"/>
      <c r="F8" s="118"/>
      <c r="G8" s="113"/>
      <c r="H8" s="28" t="s">
        <v>28</v>
      </c>
      <c r="I8" s="28" t="s">
        <v>16</v>
      </c>
      <c r="J8" s="113"/>
    </row>
    <row r="9" spans="1:11" s="72" customFormat="1" ht="31.5" x14ac:dyDescent="0.25">
      <c r="A9" s="27" t="s">
        <v>5</v>
      </c>
      <c r="B9" s="69" t="s">
        <v>36</v>
      </c>
      <c r="C9" s="65" t="s">
        <v>46</v>
      </c>
      <c r="D9" s="65"/>
      <c r="E9" s="65"/>
      <c r="F9" s="65"/>
      <c r="G9" s="71">
        <f>ROUND((G11+G18)*15%,2)</f>
        <v>0</v>
      </c>
      <c r="H9" s="31">
        <f>G9</f>
        <v>0</v>
      </c>
      <c r="I9" s="65" t="e">
        <f t="shared" ref="I9:I28" si="0">ROUND(H9/$H$34*100,2)</f>
        <v>#DIV/0!</v>
      </c>
      <c r="J9" s="33"/>
    </row>
    <row r="10" spans="1:11" s="72" customFormat="1" x14ac:dyDescent="0.25">
      <c r="A10" s="27" t="s">
        <v>6</v>
      </c>
      <c r="B10" s="69" t="s">
        <v>55</v>
      </c>
      <c r="C10" s="65" t="s">
        <v>47</v>
      </c>
      <c r="D10" s="65"/>
      <c r="E10" s="65"/>
      <c r="F10" s="65"/>
      <c r="G10" s="31">
        <f>SUM(G11:G12)</f>
        <v>0</v>
      </c>
      <c r="H10" s="31">
        <f t="shared" ref="H10:H31" si="1">G10</f>
        <v>0</v>
      </c>
      <c r="I10" s="65" t="e">
        <f t="shared" si="0"/>
        <v>#DIV/0!</v>
      </c>
      <c r="J10" s="33"/>
    </row>
    <row r="11" spans="1:11" s="79" customFormat="1" ht="31.5" x14ac:dyDescent="0.25">
      <c r="A11" s="73" t="s">
        <v>58</v>
      </c>
      <c r="B11" s="74" t="s">
        <v>56</v>
      </c>
      <c r="C11" s="75" t="s">
        <v>47</v>
      </c>
      <c r="D11" s="76"/>
      <c r="E11" s="76"/>
      <c r="F11" s="76"/>
      <c r="G11" s="77"/>
      <c r="H11" s="78">
        <f t="shared" si="1"/>
        <v>0</v>
      </c>
      <c r="I11" s="75" t="e">
        <f t="shared" si="0"/>
        <v>#DIV/0!</v>
      </c>
      <c r="J11" s="77"/>
    </row>
    <row r="12" spans="1:11" s="79" customFormat="1" x14ac:dyDescent="0.25">
      <c r="A12" s="73" t="s">
        <v>59</v>
      </c>
      <c r="B12" s="74" t="s">
        <v>57</v>
      </c>
      <c r="C12" s="75" t="s">
        <v>47</v>
      </c>
      <c r="D12" s="75"/>
      <c r="E12" s="75"/>
      <c r="F12" s="75"/>
      <c r="G12" s="78">
        <f>SUM(G13:G16)</f>
        <v>0</v>
      </c>
      <c r="H12" s="78">
        <f t="shared" si="1"/>
        <v>0</v>
      </c>
      <c r="I12" s="75" t="e">
        <f t="shared" si="0"/>
        <v>#DIV/0!</v>
      </c>
      <c r="J12" s="77"/>
    </row>
    <row r="13" spans="1:11" ht="47.25" x14ac:dyDescent="0.25">
      <c r="A13" s="61" t="s">
        <v>67</v>
      </c>
      <c r="B13" s="70" t="s">
        <v>80</v>
      </c>
      <c r="C13" s="28" t="s">
        <v>47</v>
      </c>
      <c r="D13" s="30"/>
      <c r="E13" s="30"/>
      <c r="F13" s="30"/>
      <c r="G13" s="41"/>
      <c r="H13" s="29">
        <f t="shared" si="1"/>
        <v>0</v>
      </c>
      <c r="I13" s="28" t="e">
        <f t="shared" si="0"/>
        <v>#DIV/0!</v>
      </c>
      <c r="J13" s="41"/>
    </row>
    <row r="14" spans="1:11" x14ac:dyDescent="0.25">
      <c r="A14" s="61" t="s">
        <v>75</v>
      </c>
      <c r="B14" s="70" t="s">
        <v>68</v>
      </c>
      <c r="C14" s="28" t="s">
        <v>47</v>
      </c>
      <c r="D14" s="30"/>
      <c r="E14" s="30"/>
      <c r="F14" s="30"/>
      <c r="G14" s="41"/>
      <c r="H14" s="29">
        <f t="shared" si="1"/>
        <v>0</v>
      </c>
      <c r="I14" s="28" t="e">
        <f t="shared" si="0"/>
        <v>#DIV/0!</v>
      </c>
      <c r="J14" s="41"/>
    </row>
    <row r="15" spans="1:11" x14ac:dyDescent="0.25">
      <c r="A15" s="61" t="s">
        <v>76</v>
      </c>
      <c r="B15" s="70" t="s">
        <v>73</v>
      </c>
      <c r="C15" s="28" t="s">
        <v>47</v>
      </c>
      <c r="D15" s="30"/>
      <c r="E15" s="30"/>
      <c r="F15" s="30"/>
      <c r="G15" s="41"/>
      <c r="H15" s="29">
        <f t="shared" si="1"/>
        <v>0</v>
      </c>
      <c r="I15" s="28" t="e">
        <f t="shared" si="0"/>
        <v>#DIV/0!</v>
      </c>
      <c r="J15" s="41"/>
    </row>
    <row r="16" spans="1:11" ht="47.25" x14ac:dyDescent="0.25">
      <c r="A16" s="61" t="s">
        <v>74</v>
      </c>
      <c r="B16" s="70" t="s">
        <v>77</v>
      </c>
      <c r="C16" s="28" t="s">
        <v>47</v>
      </c>
      <c r="D16" s="30"/>
      <c r="E16" s="30"/>
      <c r="F16" s="30"/>
      <c r="G16" s="41"/>
      <c r="H16" s="29">
        <f t="shared" si="1"/>
        <v>0</v>
      </c>
      <c r="I16" s="28" t="e">
        <f t="shared" si="0"/>
        <v>#DIV/0!</v>
      </c>
      <c r="J16" s="41"/>
    </row>
    <row r="17" spans="1:10" s="42" customFormat="1" x14ac:dyDescent="0.25">
      <c r="A17" s="27" t="s">
        <v>7</v>
      </c>
      <c r="B17" s="69" t="s">
        <v>39</v>
      </c>
      <c r="C17" s="65" t="s">
        <v>47</v>
      </c>
      <c r="D17" s="65"/>
      <c r="E17" s="65"/>
      <c r="F17" s="65"/>
      <c r="G17" s="31">
        <f>SUM(G18:G19)</f>
        <v>0</v>
      </c>
      <c r="H17" s="31">
        <f t="shared" si="1"/>
        <v>0</v>
      </c>
      <c r="I17" s="65" t="e">
        <f t="shared" si="0"/>
        <v>#DIV/0!</v>
      </c>
      <c r="J17" s="33"/>
    </row>
    <row r="18" spans="1:10" s="79" customFormat="1" ht="47.25" x14ac:dyDescent="0.25">
      <c r="A18" s="73" t="s">
        <v>37</v>
      </c>
      <c r="B18" s="74" t="s">
        <v>49</v>
      </c>
      <c r="C18" s="75" t="s">
        <v>47</v>
      </c>
      <c r="D18" s="80"/>
      <c r="E18" s="80"/>
      <c r="F18" s="80"/>
      <c r="G18" s="81"/>
      <c r="H18" s="78">
        <f t="shared" si="1"/>
        <v>0</v>
      </c>
      <c r="I18" s="75" t="e">
        <f t="shared" si="0"/>
        <v>#DIV/0!</v>
      </c>
      <c r="J18" s="77"/>
    </row>
    <row r="19" spans="1:10" s="79" customFormat="1" ht="31.5" x14ac:dyDescent="0.25">
      <c r="A19" s="73" t="s">
        <v>38</v>
      </c>
      <c r="B19" s="74" t="s">
        <v>40</v>
      </c>
      <c r="C19" s="75" t="s">
        <v>47</v>
      </c>
      <c r="D19" s="75"/>
      <c r="E19" s="75"/>
      <c r="F19" s="75"/>
      <c r="G19" s="78">
        <f>SUM(G20:G23)</f>
        <v>0</v>
      </c>
      <c r="H19" s="78">
        <f t="shared" si="1"/>
        <v>0</v>
      </c>
      <c r="I19" s="75" t="e">
        <f t="shared" si="0"/>
        <v>#DIV/0!</v>
      </c>
      <c r="J19" s="77"/>
    </row>
    <row r="20" spans="1:10" ht="47.25" x14ac:dyDescent="0.25">
      <c r="A20" s="61" t="s">
        <v>45</v>
      </c>
      <c r="B20" s="70" t="s">
        <v>80</v>
      </c>
      <c r="C20" s="28" t="s">
        <v>47</v>
      </c>
      <c r="D20" s="30"/>
      <c r="E20" s="30"/>
      <c r="F20" s="30"/>
      <c r="G20" s="41"/>
      <c r="H20" s="29">
        <f t="shared" si="1"/>
        <v>0</v>
      </c>
      <c r="I20" s="28" t="e">
        <f t="shared" si="0"/>
        <v>#DIV/0!</v>
      </c>
      <c r="J20" s="41"/>
    </row>
    <row r="21" spans="1:10" x14ac:dyDescent="0.25">
      <c r="A21" s="61" t="s">
        <v>92</v>
      </c>
      <c r="B21" s="70" t="s">
        <v>68</v>
      </c>
      <c r="C21" s="28" t="s">
        <v>47</v>
      </c>
      <c r="D21" s="30"/>
      <c r="E21" s="30"/>
      <c r="F21" s="30"/>
      <c r="G21" s="41"/>
      <c r="H21" s="29">
        <f t="shared" si="1"/>
        <v>0</v>
      </c>
      <c r="I21" s="28" t="e">
        <f t="shared" si="0"/>
        <v>#DIV/0!</v>
      </c>
      <c r="J21" s="41"/>
    </row>
    <row r="22" spans="1:10" x14ac:dyDescent="0.25">
      <c r="A22" s="61" t="s">
        <v>69</v>
      </c>
      <c r="B22" s="70" t="s">
        <v>73</v>
      </c>
      <c r="C22" s="28" t="s">
        <v>47</v>
      </c>
      <c r="D22" s="30"/>
      <c r="E22" s="30"/>
      <c r="F22" s="30"/>
      <c r="G22" s="41"/>
      <c r="H22" s="29">
        <f t="shared" si="1"/>
        <v>0</v>
      </c>
      <c r="I22" s="28" t="e">
        <f t="shared" si="0"/>
        <v>#DIV/0!</v>
      </c>
      <c r="J22" s="41"/>
    </row>
    <row r="23" spans="1:10" ht="47.25" x14ac:dyDescent="0.25">
      <c r="A23" s="61" t="s">
        <v>72</v>
      </c>
      <c r="B23" s="70" t="s">
        <v>77</v>
      </c>
      <c r="C23" s="28" t="s">
        <v>47</v>
      </c>
      <c r="D23" s="30"/>
      <c r="E23" s="30"/>
      <c r="F23" s="30"/>
      <c r="G23" s="41"/>
      <c r="H23" s="29">
        <f t="shared" si="1"/>
        <v>0</v>
      </c>
      <c r="I23" s="28" t="e">
        <f t="shared" si="0"/>
        <v>#DIV/0!</v>
      </c>
      <c r="J23" s="41"/>
    </row>
    <row r="24" spans="1:10" s="42" customFormat="1" ht="31.5" x14ac:dyDescent="0.25">
      <c r="A24" s="27" t="s">
        <v>61</v>
      </c>
      <c r="B24" s="69" t="s">
        <v>62</v>
      </c>
      <c r="C24" s="65" t="s">
        <v>47</v>
      </c>
      <c r="D24" s="65"/>
      <c r="E24" s="65"/>
      <c r="F24" s="65"/>
      <c r="G24" s="31">
        <f>G25</f>
        <v>0</v>
      </c>
      <c r="H24" s="31">
        <f t="shared" si="1"/>
        <v>0</v>
      </c>
      <c r="I24" s="65" t="e">
        <f t="shared" si="0"/>
        <v>#DIV/0!</v>
      </c>
      <c r="J24" s="33"/>
    </row>
    <row r="25" spans="1:10" s="79" customFormat="1" ht="53.25" customHeight="1" x14ac:dyDescent="0.25">
      <c r="A25" s="73" t="s">
        <v>63</v>
      </c>
      <c r="B25" s="74" t="s">
        <v>90</v>
      </c>
      <c r="C25" s="75" t="s">
        <v>47</v>
      </c>
      <c r="D25" s="76"/>
      <c r="E25" s="76"/>
      <c r="F25" s="76"/>
      <c r="G25" s="77"/>
      <c r="H25" s="78">
        <f t="shared" si="1"/>
        <v>0</v>
      </c>
      <c r="I25" s="75" t="e">
        <f t="shared" si="0"/>
        <v>#DIV/0!</v>
      </c>
      <c r="J25" s="77"/>
    </row>
    <row r="26" spans="1:10" s="42" customFormat="1" ht="31.5" x14ac:dyDescent="0.25">
      <c r="A26" s="27" t="s">
        <v>66</v>
      </c>
      <c r="B26" s="69" t="s">
        <v>65</v>
      </c>
      <c r="C26" s="65" t="s">
        <v>47</v>
      </c>
      <c r="D26" s="65"/>
      <c r="E26" s="65"/>
      <c r="F26" s="65"/>
      <c r="G26" s="31">
        <f>SUM(G27:G27)</f>
        <v>0</v>
      </c>
      <c r="H26" s="29">
        <f t="shared" si="1"/>
        <v>0</v>
      </c>
      <c r="I26" s="65" t="e">
        <f t="shared" si="0"/>
        <v>#DIV/0!</v>
      </c>
      <c r="J26" s="33"/>
    </row>
    <row r="27" spans="1:10" s="79" customFormat="1" ht="31.5" x14ac:dyDescent="0.25">
      <c r="A27" s="73" t="s">
        <v>89</v>
      </c>
      <c r="B27" s="74" t="s">
        <v>78</v>
      </c>
      <c r="C27" s="75" t="s">
        <v>47</v>
      </c>
      <c r="D27" s="76"/>
      <c r="E27" s="76"/>
      <c r="F27" s="76"/>
      <c r="G27" s="77"/>
      <c r="H27" s="78">
        <f t="shared" si="1"/>
        <v>0</v>
      </c>
      <c r="I27" s="75" t="e">
        <f t="shared" si="0"/>
        <v>#DIV/0!</v>
      </c>
      <c r="J27" s="77"/>
    </row>
    <row r="28" spans="1:10" s="42" customFormat="1" x14ac:dyDescent="0.25">
      <c r="A28" s="27" t="s">
        <v>43</v>
      </c>
      <c r="B28" s="69" t="s">
        <v>44</v>
      </c>
      <c r="C28" s="55" t="s">
        <v>47</v>
      </c>
      <c r="D28" s="65"/>
      <c r="E28" s="65"/>
      <c r="F28" s="65"/>
      <c r="G28" s="31">
        <f>G29+G30+G31+G32+G33</f>
        <v>0</v>
      </c>
      <c r="H28" s="29">
        <f t="shared" si="1"/>
        <v>0</v>
      </c>
      <c r="I28" s="51" t="e">
        <f t="shared" si="0"/>
        <v>#DIV/0!</v>
      </c>
      <c r="J28" s="33"/>
    </row>
    <row r="29" spans="1:10" s="82" customFormat="1" ht="31.5" x14ac:dyDescent="0.25">
      <c r="A29" s="73" t="s">
        <v>48</v>
      </c>
      <c r="B29" s="74" t="s">
        <v>79</v>
      </c>
      <c r="C29" s="75" t="s">
        <v>47</v>
      </c>
      <c r="D29" s="76"/>
      <c r="E29" s="76"/>
      <c r="F29" s="76"/>
      <c r="G29" s="77"/>
      <c r="H29" s="78">
        <f t="shared" si="1"/>
        <v>0</v>
      </c>
      <c r="I29" s="75" t="e">
        <f t="shared" ref="I29:I30" si="2">ROUND(H29/$H$34*100,2)</f>
        <v>#DIV/0!</v>
      </c>
      <c r="J29" s="81"/>
    </row>
    <row r="30" spans="1:10" s="82" customFormat="1" ht="47.25" x14ac:dyDescent="0.25">
      <c r="A30" s="73" t="s">
        <v>87</v>
      </c>
      <c r="B30" s="74" t="s">
        <v>70</v>
      </c>
      <c r="C30" s="75" t="s">
        <v>47</v>
      </c>
      <c r="D30" s="76"/>
      <c r="E30" s="76"/>
      <c r="F30" s="76"/>
      <c r="G30" s="77"/>
      <c r="H30" s="78">
        <f t="shared" si="1"/>
        <v>0</v>
      </c>
      <c r="I30" s="75" t="e">
        <f t="shared" si="2"/>
        <v>#DIV/0!</v>
      </c>
      <c r="J30" s="81"/>
    </row>
    <row r="31" spans="1:10" s="79" customFormat="1" ht="31.5" x14ac:dyDescent="0.25">
      <c r="A31" s="73" t="s">
        <v>88</v>
      </c>
      <c r="B31" s="74" t="s">
        <v>71</v>
      </c>
      <c r="C31" s="75" t="s">
        <v>47</v>
      </c>
      <c r="D31" s="76"/>
      <c r="E31" s="76"/>
      <c r="F31" s="76"/>
      <c r="G31" s="77"/>
      <c r="H31" s="78">
        <f t="shared" si="1"/>
        <v>0</v>
      </c>
      <c r="I31" s="75" t="e">
        <f>ROUND(H31/$H$34*100,2)</f>
        <v>#DIV/0!</v>
      </c>
      <c r="J31" s="77"/>
    </row>
    <row r="32" spans="1:10" s="79" customFormat="1" x14ac:dyDescent="0.25">
      <c r="A32" s="83">
        <v>13.4</v>
      </c>
      <c r="B32" s="74" t="s">
        <v>64</v>
      </c>
      <c r="C32" s="75" t="s">
        <v>47</v>
      </c>
      <c r="D32" s="76"/>
      <c r="E32" s="76"/>
      <c r="F32" s="76"/>
      <c r="G32" s="77"/>
      <c r="H32" s="78">
        <f>G32</f>
        <v>0</v>
      </c>
      <c r="I32" s="75" t="e">
        <f t="shared" ref="I32:I33" si="3">ROUND(H32/$H$34*100,2)</f>
        <v>#DIV/0!</v>
      </c>
      <c r="J32" s="77"/>
    </row>
    <row r="33" spans="1:10" s="79" customFormat="1" ht="31.5" x14ac:dyDescent="0.25">
      <c r="A33" s="73" t="s">
        <v>91</v>
      </c>
      <c r="B33" s="74" t="s">
        <v>60</v>
      </c>
      <c r="C33" s="75" t="s">
        <v>47</v>
      </c>
      <c r="D33" s="76"/>
      <c r="E33" s="76"/>
      <c r="F33" s="76"/>
      <c r="G33" s="77"/>
      <c r="H33" s="78">
        <f>G33</f>
        <v>0</v>
      </c>
      <c r="I33" s="75" t="e">
        <f t="shared" si="3"/>
        <v>#DIV/0!</v>
      </c>
      <c r="J33" s="77"/>
    </row>
    <row r="34" spans="1:10" s="42" customFormat="1" x14ac:dyDescent="0.25">
      <c r="A34" s="43"/>
      <c r="B34" s="43" t="s">
        <v>26</v>
      </c>
      <c r="C34" s="55"/>
      <c r="D34" s="32"/>
      <c r="E34" s="32"/>
      <c r="F34" s="32"/>
      <c r="G34" s="31">
        <f>G9+G10+G17+G24+G26+G28</f>
        <v>0</v>
      </c>
      <c r="H34" s="31">
        <f>H9+H10+H17+H24+H26+H28</f>
        <v>0</v>
      </c>
      <c r="I34" s="31" t="e">
        <f>I9+I10+I17+I24+I26+I28</f>
        <v>#DIV/0!</v>
      </c>
      <c r="J34" s="33"/>
    </row>
    <row r="35" spans="1:10" ht="33.75" customHeight="1" x14ac:dyDescent="0.25">
      <c r="A35" s="114" t="s">
        <v>29</v>
      </c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x14ac:dyDescent="0.25">
      <c r="A36" s="109" t="s">
        <v>30</v>
      </c>
      <c r="B36" s="110"/>
      <c r="C36" s="110"/>
      <c r="D36" s="110"/>
      <c r="E36" s="110"/>
      <c r="F36" s="110"/>
      <c r="G36" s="110"/>
      <c r="H36" s="110"/>
      <c r="I36" s="110"/>
      <c r="J36" s="110"/>
    </row>
  </sheetData>
  <mergeCells count="13">
    <mergeCell ref="I1:J2"/>
    <mergeCell ref="H6:I7"/>
    <mergeCell ref="A36:J36"/>
    <mergeCell ref="J6:J8"/>
    <mergeCell ref="A35:J35"/>
    <mergeCell ref="A4:J4"/>
    <mergeCell ref="A6:A8"/>
    <mergeCell ref="B6:B8"/>
    <mergeCell ref="C6:C8"/>
    <mergeCell ref="D6:D8"/>
    <mergeCell ref="E6:E8"/>
    <mergeCell ref="F6:F8"/>
    <mergeCell ref="G7:G8"/>
  </mergeCells>
  <pageMargins left="0.25" right="0.25" top="0.75" bottom="0.75" header="0.3" footer="0.3"/>
  <pageSetup paperSize="9" scale="6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1.PIELIKUMS</vt:lpstr>
      <vt:lpstr>2.PIELIKUMS</vt:lpstr>
      <vt:lpstr>3.PIELIKUMS</vt:lpstr>
      <vt:lpstr>'1.PIELIKUMS'!Print_Area</vt:lpstr>
      <vt:lpstr>'3.PIELIKUMS'!Print_Area</vt:lpstr>
      <vt:lpstr>'3.PIELIKUMS'!Print_Titles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Perkons</dc:creator>
  <cp:lastModifiedBy>Tatjana Hanova-Akuļecka</cp:lastModifiedBy>
  <cp:lastPrinted>2016-03-17T09:37:57Z</cp:lastPrinted>
  <dcterms:created xsi:type="dcterms:W3CDTF">2015-09-08T10:36:46Z</dcterms:created>
  <dcterms:modified xsi:type="dcterms:W3CDTF">2016-03-17T13:20:49Z</dcterms:modified>
</cp:coreProperties>
</file>