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'1.PIELIKUMS'!$A$1:$U$16</definedName>
    <definedName name="_xlnm.Print_Area" localSheetId="2">'3.PIELIKUMS'!$A$1:$I$17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<sst xmlns="http://schemas.openxmlformats.org/spreadsheetml/2006/main" count="91" uniqueCount="56">
  <si>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</si>
  <si>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</si>
  <si>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</si>
  <si>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</si>
  <si>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</si>
  <si>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</si>
  <si>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</si>
  <si>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</si>
  <si>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</si>
  <si>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</si>
  <si>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</si>
  <si>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</si>
  <si>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</si>
  <si>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</si>
  <si>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</si>
  <si>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</si>
  <si>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</si>
  <si>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</si>
  <si>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</si>
  <si>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</si>
  <si>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</si>
  <si>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</si>
  <si>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</si>
  <si>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</si>
  <si>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</si>
  <si>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</si>
  <si>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2019.gads</t>
  </si>
  <si>
    <t>2020.gads</t>
  </si>
  <si>
    <t>Projekta budžeta kopsavilkums</t>
  </si>
  <si>
    <t>attiecināmās</t>
  </si>
  <si>
    <t xml:space="preserve">Izmaksas </t>
  </si>
  <si>
    <t>2018. gads</t>
  </si>
  <si>
    <t>2019. gads</t>
  </si>
  <si>
    <t>2020. gads</t>
  </si>
  <si>
    <t>ERAF finansējums</t>
  </si>
  <si>
    <t>Privātās attiecināmās izmaksas</t>
  </si>
  <si>
    <r>
      <t>Projekta darbības numurs</t>
    </r>
    <r>
      <rPr>
        <vertAlign val="superscript"/>
        <sz val="12"/>
        <rFont val="Times New Roman"/>
        <family val="1"/>
      </rPr>
      <t>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</si>
  <si>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</si>
  <si>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2021. gads</t>
  </si>
  <si>
    <t>2022. gads</t>
  </si>
  <si>
    <t>2021.gads</t>
  </si>
  <si>
    <t>2022.gads</t>
  </si>
  <si>
    <t>Būvniecības izmaksas</t>
  </si>
  <si>
    <t>7.1.</t>
  </si>
  <si>
    <t>Projektēšanas izmakas</t>
  </si>
  <si>
    <t>7.2.</t>
  </si>
  <si>
    <t>Autoruzraudzības izmaksas</t>
  </si>
  <si>
    <t>7.3.</t>
  </si>
  <si>
    <t>Būvuzraudzības izmaksas</t>
  </si>
  <si>
    <t>7.4.</t>
  </si>
  <si>
    <t>7.5.</t>
  </si>
  <si>
    <t>Būvdarbu izmaksas (infrastruktūra - ceļu, dzelzceļu, ūdensvadu, kanalizācijas, interneta utt.), tai skaitā labiekārtošanas izmaksas</t>
  </si>
  <si>
    <t>Būvdarbu izmaksas (ēkas), tai skaitā labiekārtošanas izmaksas</t>
  </si>
  <si>
    <t>*** Nomas gadījumā mērvienību norāda ar laika paramentu (/gadā vai /mēnesī)".</t>
  </si>
  <si>
    <t>Mērvienība ***</t>
  </si>
  <si>
    <t xml:space="preserve">Projekta īstenošanas laika grafiks (ceturkšņos) 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</si>
</sst>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57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58" fillId="33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 wrapText="1"/>
    </xf>
    <xf numFmtId="4" fontId="59" fillId="33" borderId="11" xfId="0" applyNumberFormat="1" applyFont="1" applyFill="1" applyBorder="1" applyAlignment="1">
      <alignment/>
    </xf>
    <xf numFmtId="0" fontId="60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14" fillId="0" borderId="0" xfId="0" applyFont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SheetLayoutView="100" workbookViewId="0" topLeftCell="A1">
      <selection activeCell="Q17" sqref="Q17"/>
    </sheetView>
  </sheetViews>
  <sheetFormatPr defaultColWidth="9.140625" defaultRowHeight="15"/>
  <cols>
    <col min="1" max="1" width="21.8515625" style="1" customWidth="1"/>
    <col min="2" max="21" width="5.57421875" style="1" customWidth="1"/>
    <col min="22" max="22" width="5.28125" style="1" customWidth="1"/>
    <col min="23" max="23" width="5.421875" style="1" customWidth="1"/>
    <col min="24" max="24" width="5.57421875" style="1" customWidth="1"/>
    <col min="25" max="25" width="5.8515625" style="1" customWidth="1"/>
    <col min="26" max="28" width="5.57421875" style="1" customWidth="1"/>
    <col min="29" max="29" width="6.00390625" style="1" customWidth="1"/>
    <col min="30" max="16384" width="9.140625" style="1" customWidth="1"/>
  </cols>
  <sheetData>
    <row r="1" spans="2:29" ht="15.75" customHeight="1">
      <c r="B1" s="38"/>
      <c r="D1" s="58"/>
      <c r="E1" s="58"/>
      <c r="F1" s="58"/>
      <c r="G1" s="58"/>
      <c r="H1" s="58"/>
      <c r="I1" s="58"/>
      <c r="J1" s="70" t="s">
        <v>0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2:29" ht="15" customHeight="1">
      <c r="B2" s="39"/>
      <c r="C2" s="58"/>
      <c r="D2" s="58"/>
      <c r="E2" s="58"/>
      <c r="F2" s="58"/>
      <c r="G2" s="58"/>
      <c r="H2" s="58"/>
      <c r="I2" s="5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4" spans="1:29" ht="15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29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9" ht="15" customHeight="1">
      <c r="A7" s="62" t="s">
        <v>36</v>
      </c>
      <c r="B7" s="98" t="s">
        <v>55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/>
    </row>
    <row r="8" spans="1:29" ht="15" customHeight="1">
      <c r="A8" s="62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</row>
    <row r="9" spans="1:29" ht="15.75" customHeight="1">
      <c r="A9" s="62"/>
      <c r="B9" s="62" t="s">
        <v>2</v>
      </c>
      <c r="C9" s="62"/>
      <c r="D9" s="62"/>
      <c r="E9" s="62"/>
      <c r="F9" s="62" t="s">
        <v>3</v>
      </c>
      <c r="G9" s="62"/>
      <c r="H9" s="62"/>
      <c r="I9" s="62"/>
      <c r="J9" s="62" t="s">
        <v>31</v>
      </c>
      <c r="K9" s="62"/>
      <c r="L9" s="62"/>
      <c r="M9" s="62"/>
      <c r="N9" s="62" t="s">
        <v>32</v>
      </c>
      <c r="O9" s="62"/>
      <c r="P9" s="62"/>
      <c r="Q9" s="62"/>
      <c r="R9" s="62" t="s">
        <v>33</v>
      </c>
      <c r="S9" s="62"/>
      <c r="T9" s="62"/>
      <c r="U9" s="62"/>
      <c r="V9" s="62" t="s">
        <v>38</v>
      </c>
      <c r="W9" s="62"/>
      <c r="X9" s="62"/>
      <c r="Y9" s="62"/>
      <c r="Z9" s="62" t="s">
        <v>39</v>
      </c>
      <c r="AA9" s="62"/>
      <c r="AB9" s="62"/>
      <c r="AC9" s="62"/>
    </row>
    <row r="10" spans="1:29" ht="15.75">
      <c r="A10" s="62"/>
      <c r="B10" s="26" t="s">
        <v>5</v>
      </c>
      <c r="C10" s="26" t="s">
        <v>6</v>
      </c>
      <c r="D10" s="26" t="s">
        <v>7</v>
      </c>
      <c r="E10" s="26" t="s">
        <v>8</v>
      </c>
      <c r="F10" s="26" t="s">
        <v>5</v>
      </c>
      <c r="G10" s="26" t="s">
        <v>6</v>
      </c>
      <c r="H10" s="26" t="s">
        <v>7</v>
      </c>
      <c r="I10" s="26" t="s">
        <v>8</v>
      </c>
      <c r="J10" s="41" t="s">
        <v>5</v>
      </c>
      <c r="K10" s="41" t="s">
        <v>6</v>
      </c>
      <c r="L10" s="41" t="s">
        <v>7</v>
      </c>
      <c r="M10" s="41" t="s">
        <v>8</v>
      </c>
      <c r="N10" s="41" t="s">
        <v>5</v>
      </c>
      <c r="O10" s="41" t="s">
        <v>6</v>
      </c>
      <c r="P10" s="41" t="s">
        <v>7</v>
      </c>
      <c r="Q10" s="41" t="s">
        <v>8</v>
      </c>
      <c r="R10" s="26" t="s">
        <v>5</v>
      </c>
      <c r="S10" s="26" t="s">
        <v>6</v>
      </c>
      <c r="T10" s="26" t="s">
        <v>7</v>
      </c>
      <c r="U10" s="26" t="s">
        <v>8</v>
      </c>
      <c r="V10" s="59" t="s">
        <v>5</v>
      </c>
      <c r="W10" s="59" t="s">
        <v>6</v>
      </c>
      <c r="X10" s="59" t="s">
        <v>7</v>
      </c>
      <c r="Y10" s="59" t="s">
        <v>8</v>
      </c>
      <c r="Z10" s="59" t="s">
        <v>5</v>
      </c>
      <c r="AA10" s="59" t="s">
        <v>6</v>
      </c>
      <c r="AB10" s="59" t="s">
        <v>7</v>
      </c>
      <c r="AC10" s="59" t="s">
        <v>8</v>
      </c>
    </row>
    <row r="11" spans="1:29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0"/>
      <c r="W11" s="60"/>
      <c r="X11" s="60"/>
      <c r="Y11" s="60"/>
      <c r="Z11" s="60"/>
      <c r="AA11" s="60"/>
      <c r="AB11" s="60"/>
      <c r="AC11" s="60"/>
    </row>
    <row r="12" spans="1:29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0"/>
      <c r="W12" s="60"/>
      <c r="X12" s="60"/>
      <c r="Y12" s="60"/>
      <c r="Z12" s="60"/>
      <c r="AA12" s="60"/>
      <c r="AB12" s="60"/>
      <c r="AC12" s="60"/>
    </row>
    <row r="13" spans="1:29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0"/>
      <c r="W13" s="60"/>
      <c r="X13" s="60"/>
      <c r="Y13" s="60"/>
      <c r="Z13" s="60"/>
      <c r="AA13" s="60"/>
      <c r="AB13" s="60"/>
      <c r="AC13" s="60"/>
    </row>
    <row r="14" spans="1:2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>
      <c r="A15" s="71" t="s">
        <v>37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</sheetData>
  <sheetProtection/>
  <mergeCells count="12">
    <mergeCell ref="J9:M9"/>
    <mergeCell ref="N9:Q9"/>
    <mergeCell ref="V9:Y9"/>
    <mergeCell ref="Z9:AC9"/>
    <mergeCell ref="B7:AC8"/>
    <mergeCell ref="A4:AC5"/>
    <mergeCell ref="J1:AC2"/>
    <mergeCell ref="A15:U16"/>
    <mergeCell ref="A7:A10"/>
    <mergeCell ref="B9:E9"/>
    <mergeCell ref="F9:I9"/>
    <mergeCell ref="R9:U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32.140625" style="7" customWidth="1"/>
    <col min="2" max="9" width="15.421875" style="0" customWidth="1"/>
    <col min="10" max="10" width="9.28125" style="0" customWidth="1"/>
    <col min="11" max="11" width="0.13671875" style="0" customWidth="1"/>
  </cols>
  <sheetData>
    <row r="1" spans="2:13" ht="15.75">
      <c r="B1" s="2"/>
      <c r="C1" s="2"/>
      <c r="D1" s="2"/>
      <c r="E1" s="2"/>
      <c r="F1" s="70" t="s">
        <v>9</v>
      </c>
      <c r="G1" s="70"/>
      <c r="H1" s="70"/>
      <c r="I1" s="74"/>
      <c r="J1" s="74"/>
      <c r="K1" s="2"/>
      <c r="L1" s="2"/>
      <c r="M1" s="2"/>
    </row>
    <row r="2" spans="2:13" ht="15.75">
      <c r="B2" s="2"/>
      <c r="C2" s="2"/>
      <c r="D2" s="2"/>
      <c r="E2" s="2"/>
      <c r="F2" s="74"/>
      <c r="G2" s="74"/>
      <c r="H2" s="74"/>
      <c r="I2" s="74"/>
      <c r="J2" s="74"/>
      <c r="K2" s="2"/>
      <c r="L2" s="2"/>
      <c r="M2" s="2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3" ht="15">
      <c r="A4" s="64" t="s">
        <v>10</v>
      </c>
      <c r="B4" s="75"/>
      <c r="C4" s="75"/>
      <c r="D4" s="75"/>
      <c r="E4" s="75"/>
      <c r="F4" s="75"/>
      <c r="G4" s="75"/>
      <c r="H4" s="75"/>
      <c r="I4" s="75"/>
      <c r="J4" s="76"/>
      <c r="K4" s="11"/>
      <c r="L4" s="12"/>
      <c r="M4" s="12"/>
    </row>
    <row r="5" spans="1:13" ht="15">
      <c r="A5" s="77"/>
      <c r="B5" s="78"/>
      <c r="C5" s="78"/>
      <c r="D5" s="78"/>
      <c r="E5" s="78"/>
      <c r="F5" s="78"/>
      <c r="G5" s="78"/>
      <c r="H5" s="78"/>
      <c r="I5" s="78"/>
      <c r="J5" s="79"/>
      <c r="K5" s="11"/>
      <c r="L5" s="12"/>
      <c r="M5" s="12"/>
    </row>
    <row r="6" spans="1:13" ht="18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0" ht="15.75">
      <c r="A7" s="80" t="s">
        <v>11</v>
      </c>
      <c r="B7" s="25" t="s">
        <v>2</v>
      </c>
      <c r="C7" s="25" t="s">
        <v>3</v>
      </c>
      <c r="D7" s="25" t="s">
        <v>4</v>
      </c>
      <c r="E7" s="25" t="s">
        <v>26</v>
      </c>
      <c r="F7" s="25" t="s">
        <v>27</v>
      </c>
      <c r="G7" s="61" t="s">
        <v>40</v>
      </c>
      <c r="H7" s="61" t="s">
        <v>41</v>
      </c>
      <c r="I7" s="73" t="s">
        <v>12</v>
      </c>
      <c r="J7" s="63"/>
    </row>
    <row r="8" spans="1:10" ht="15.75">
      <c r="A8" s="81"/>
      <c r="B8" s="26" t="s">
        <v>13</v>
      </c>
      <c r="C8" s="26" t="s">
        <v>13</v>
      </c>
      <c r="D8" s="48" t="s">
        <v>13</v>
      </c>
      <c r="E8" s="48" t="s">
        <v>13</v>
      </c>
      <c r="F8" s="27" t="s">
        <v>13</v>
      </c>
      <c r="G8" s="27" t="s">
        <v>13</v>
      </c>
      <c r="H8" s="27" t="s">
        <v>13</v>
      </c>
      <c r="I8" s="26" t="s">
        <v>13</v>
      </c>
      <c r="J8" s="26" t="s">
        <v>14</v>
      </c>
    </row>
    <row r="9" spans="1:10" ht="15.75">
      <c r="A9" s="36" t="s">
        <v>34</v>
      </c>
      <c r="B9" s="14"/>
      <c r="C9" s="14"/>
      <c r="D9" s="14"/>
      <c r="E9" s="14"/>
      <c r="F9" s="14"/>
      <c r="G9" s="14"/>
      <c r="H9" s="14"/>
      <c r="I9" s="28">
        <f>SUM(B9:H9)</f>
        <v>0</v>
      </c>
      <c r="J9" s="29" t="e">
        <f>ROUND(I9/I$11*100,2)</f>
        <v>#DIV/0!</v>
      </c>
    </row>
    <row r="10" spans="1:10" ht="15.75">
      <c r="A10" s="32" t="s">
        <v>35</v>
      </c>
      <c r="B10" s="14"/>
      <c r="C10" s="14"/>
      <c r="D10" s="14"/>
      <c r="E10" s="14"/>
      <c r="F10" s="14"/>
      <c r="G10" s="14"/>
      <c r="H10" s="14"/>
      <c r="I10" s="28">
        <f>SUM(B10:H10)</f>
        <v>0</v>
      </c>
      <c r="J10" s="29" t="e">
        <f>ROUND(I10/I$11*100,2)</f>
        <v>#DIV/0!</v>
      </c>
    </row>
    <row r="11" spans="1:10" ht="15.75">
      <c r="A11" s="33" t="s">
        <v>15</v>
      </c>
      <c r="B11" s="43">
        <f>SUM(B9:B10)</f>
        <v>0</v>
      </c>
      <c r="C11" s="43">
        <f aca="true" t="shared" si="0" ref="C11:H11">SUM(C9:C10)</f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30">
        <f>SUM(B11:H11)</f>
        <v>0</v>
      </c>
      <c r="J11" s="31" t="e">
        <f>ROUND(I11/I$11*100,2)</f>
        <v>#DIV/0!</v>
      </c>
    </row>
    <row r="12" spans="1:10" ht="15.75">
      <c r="A12" s="42" t="s">
        <v>16</v>
      </c>
      <c r="B12" s="50">
        <f aca="true" t="shared" si="1" ref="B12:H12">B11</f>
        <v>0</v>
      </c>
      <c r="C12" s="50">
        <f t="shared" si="1"/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>SUM(B12:H12)</f>
        <v>0</v>
      </c>
      <c r="J12" s="40"/>
    </row>
    <row r="13" spans="1:13" ht="15">
      <c r="A13" s="1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</sheetData>
  <sheetProtection/>
  <mergeCells count="4">
    <mergeCell ref="I7:J7"/>
    <mergeCell ref="F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zoomScaleSheetLayoutView="90" zoomScalePageLayoutView="0" workbookViewId="0" topLeftCell="A1">
      <selection activeCell="F12" sqref="F12"/>
    </sheetView>
  </sheetViews>
  <sheetFormatPr defaultColWidth="9.140625" defaultRowHeight="15"/>
  <cols>
    <col min="1" max="1" width="7.28125" style="21" customWidth="1"/>
    <col min="2" max="2" width="46.8515625" style="6" customWidth="1"/>
    <col min="3" max="3" width="12.28125" style="22" customWidth="1"/>
    <col min="4" max="4" width="12.8515625" style="6" customWidth="1"/>
    <col min="5" max="5" width="10.28125" style="6" customWidth="1"/>
    <col min="6" max="6" width="19.421875" style="6" customWidth="1"/>
    <col min="7" max="7" width="19.28125" style="6" customWidth="1"/>
    <col min="8" max="8" width="15.00390625" style="6" customWidth="1"/>
    <col min="9" max="9" width="12.57421875" style="6" customWidth="1"/>
    <col min="10" max="16384" width="9.140625" style="6" customWidth="1"/>
  </cols>
  <sheetData>
    <row r="1" spans="1:9" ht="18" customHeight="1">
      <c r="A1" s="16"/>
      <c r="B1" s="17"/>
      <c r="C1" s="18"/>
      <c r="D1" s="19"/>
      <c r="E1" s="19"/>
      <c r="F1" s="19"/>
      <c r="G1" s="17"/>
      <c r="H1" s="82" t="s">
        <v>17</v>
      </c>
      <c r="I1" s="82"/>
    </row>
    <row r="2" spans="1:9" ht="15" customHeight="1">
      <c r="A2" s="16"/>
      <c r="B2" s="17"/>
      <c r="C2" s="18"/>
      <c r="D2" s="19"/>
      <c r="E2" s="19"/>
      <c r="F2" s="19"/>
      <c r="G2" s="17"/>
      <c r="H2" s="83"/>
      <c r="I2" s="83"/>
    </row>
    <row r="3" spans="1:9" ht="15" customHeight="1">
      <c r="A3" s="16"/>
      <c r="B3" s="17"/>
      <c r="C3" s="18"/>
      <c r="D3" s="19"/>
      <c r="E3" s="19"/>
      <c r="F3" s="19"/>
      <c r="G3" s="17"/>
      <c r="H3" s="34"/>
      <c r="I3" s="34"/>
    </row>
    <row r="4" spans="1:10" ht="37.5" customHeight="1">
      <c r="A4" s="92" t="s">
        <v>28</v>
      </c>
      <c r="B4" s="93"/>
      <c r="C4" s="93"/>
      <c r="D4" s="93"/>
      <c r="E4" s="93"/>
      <c r="F4" s="93"/>
      <c r="G4" s="93"/>
      <c r="H4" s="93"/>
      <c r="I4" s="94"/>
      <c r="J4" s="20"/>
    </row>
    <row r="5" ht="15" customHeight="1"/>
    <row r="6" spans="1:9" ht="22.5" customHeight="1">
      <c r="A6" s="95" t="s">
        <v>18</v>
      </c>
      <c r="B6" s="95" t="s">
        <v>19</v>
      </c>
      <c r="C6" s="95" t="s">
        <v>20</v>
      </c>
      <c r="D6" s="95" t="s">
        <v>54</v>
      </c>
      <c r="E6" s="95" t="s">
        <v>21</v>
      </c>
      <c r="F6" s="51" t="s">
        <v>30</v>
      </c>
      <c r="G6" s="84" t="s">
        <v>22</v>
      </c>
      <c r="H6" s="85"/>
      <c r="I6" s="88" t="s">
        <v>23</v>
      </c>
    </row>
    <row r="7" spans="1:9" ht="30" customHeight="1">
      <c r="A7" s="95"/>
      <c r="B7" s="95"/>
      <c r="C7" s="95"/>
      <c r="D7" s="95"/>
      <c r="E7" s="95"/>
      <c r="F7" s="89" t="s">
        <v>29</v>
      </c>
      <c r="G7" s="86"/>
      <c r="H7" s="87"/>
      <c r="I7" s="89"/>
    </row>
    <row r="8" spans="1:9" ht="15.75">
      <c r="A8" s="95"/>
      <c r="B8" s="95"/>
      <c r="C8" s="95"/>
      <c r="D8" s="95"/>
      <c r="E8" s="95"/>
      <c r="F8" s="90"/>
      <c r="G8" s="49" t="s">
        <v>24</v>
      </c>
      <c r="H8" s="49" t="s">
        <v>14</v>
      </c>
      <c r="I8" s="90"/>
    </row>
    <row r="9" spans="1:9" s="35" customFormat="1" ht="18.75">
      <c r="A9" s="55">
        <v>7</v>
      </c>
      <c r="B9" s="44" t="s">
        <v>42</v>
      </c>
      <c r="C9" s="45"/>
      <c r="D9" s="45"/>
      <c r="E9" s="45"/>
      <c r="F9" s="52">
        <f>SUM(F10:F14)</f>
        <v>0</v>
      </c>
      <c r="G9" s="52">
        <f>SUM(G10:G14)</f>
        <v>0</v>
      </c>
      <c r="H9" s="52" t="e">
        <f>SUM(H10:H14)</f>
        <v>#DIV/0!</v>
      </c>
      <c r="I9" s="52">
        <f>SUM(I10:I14)</f>
        <v>0</v>
      </c>
    </row>
    <row r="10" spans="1:9" ht="15.75">
      <c r="A10" s="56" t="s">
        <v>43</v>
      </c>
      <c r="B10" s="37" t="s">
        <v>44</v>
      </c>
      <c r="C10" s="24"/>
      <c r="D10" s="24"/>
      <c r="E10" s="24"/>
      <c r="F10" s="53"/>
      <c r="G10" s="54">
        <f>F10</f>
        <v>0</v>
      </c>
      <c r="H10" s="23" t="e">
        <f>ROUND(G10/$G$15*100,2)</f>
        <v>#DIV/0!</v>
      </c>
      <c r="I10" s="53"/>
    </row>
    <row r="11" spans="1:9" ht="15.75">
      <c r="A11" s="56" t="s">
        <v>45</v>
      </c>
      <c r="B11" s="37" t="s">
        <v>46</v>
      </c>
      <c r="C11" s="24"/>
      <c r="D11" s="24"/>
      <c r="E11" s="24"/>
      <c r="F11" s="53"/>
      <c r="G11" s="54">
        <f>F11</f>
        <v>0</v>
      </c>
      <c r="H11" s="23" t="e">
        <f>ROUND(G11/$G$15*100,2)</f>
        <v>#DIV/0!</v>
      </c>
      <c r="I11" s="53"/>
    </row>
    <row r="12" spans="1:9" ht="41.25" customHeight="1">
      <c r="A12" s="56" t="s">
        <v>47</v>
      </c>
      <c r="B12" s="37" t="s">
        <v>48</v>
      </c>
      <c r="C12" s="24"/>
      <c r="D12" s="24"/>
      <c r="E12" s="24"/>
      <c r="F12" s="53"/>
      <c r="G12" s="54">
        <f>F12</f>
        <v>0</v>
      </c>
      <c r="H12" s="23" t="e">
        <f>ROUND(G12/$G$15*100,2)</f>
        <v>#DIV/0!</v>
      </c>
      <c r="I12" s="53"/>
    </row>
    <row r="13" spans="1:9" ht="47.25">
      <c r="A13" s="56" t="s">
        <v>49</v>
      </c>
      <c r="B13" s="37" t="s">
        <v>51</v>
      </c>
      <c r="C13" s="24"/>
      <c r="D13" s="24"/>
      <c r="E13" s="24"/>
      <c r="F13" s="53"/>
      <c r="G13" s="54">
        <f>F13</f>
        <v>0</v>
      </c>
      <c r="H13" s="23" t="e">
        <f>ROUND(G13/$G$15*100,2)</f>
        <v>#DIV/0!</v>
      </c>
      <c r="I13" s="53"/>
    </row>
    <row r="14" spans="1:9" ht="31.5">
      <c r="A14" s="56" t="s">
        <v>50</v>
      </c>
      <c r="B14" s="37" t="s">
        <v>52</v>
      </c>
      <c r="C14" s="24"/>
      <c r="D14" s="24"/>
      <c r="E14" s="24"/>
      <c r="F14" s="53"/>
      <c r="G14" s="54">
        <f>F14</f>
        <v>0</v>
      </c>
      <c r="H14" s="23" t="e">
        <f>ROUND(G14/$G$15*100,2)</f>
        <v>#DIV/0!</v>
      </c>
      <c r="I14" s="53"/>
    </row>
    <row r="15" spans="1:9" s="47" customFormat="1" ht="21">
      <c r="A15" s="46"/>
      <c r="B15" s="57" t="s">
        <v>22</v>
      </c>
      <c r="C15" s="45"/>
      <c r="D15" s="45"/>
      <c r="E15" s="45"/>
      <c r="F15" s="52">
        <f>F9</f>
        <v>0</v>
      </c>
      <c r="G15" s="52">
        <f>G9</f>
        <v>0</v>
      </c>
      <c r="H15" s="52" t="e">
        <f>H9</f>
        <v>#DIV/0!</v>
      </c>
      <c r="I15" s="52">
        <f>I9</f>
        <v>0</v>
      </c>
    </row>
    <row r="16" spans="1:9" ht="15">
      <c r="A16" s="91" t="s">
        <v>25</v>
      </c>
      <c r="B16" s="91"/>
      <c r="C16" s="91"/>
      <c r="D16" s="91"/>
      <c r="E16" s="91"/>
      <c r="F16" s="91"/>
      <c r="G16" s="91"/>
      <c r="H16" s="91"/>
      <c r="I16" s="91"/>
    </row>
    <row r="17" spans="1:10" ht="15">
      <c r="A17" s="96" t="s">
        <v>53</v>
      </c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12">
    <mergeCell ref="A17:J17"/>
    <mergeCell ref="B6:B8"/>
    <mergeCell ref="C6:C8"/>
    <mergeCell ref="F7:F8"/>
    <mergeCell ref="D6:D8"/>
    <mergeCell ref="E6:E8"/>
    <mergeCell ref="H1:I2"/>
    <mergeCell ref="G6:H7"/>
    <mergeCell ref="I6:I8"/>
    <mergeCell ref="A16:I16"/>
    <mergeCell ref="A4:I4"/>
    <mergeCell ref="A6:A8"/>
  </mergeCells>
  <printOptions/>
  <pageMargins left="0.5905511811023623" right="0.5905511811023623" top="1.1811023622047245" bottom="0.5905511811023623" header="0.31496062992125984" footer="0.31496062992125984"/>
  <pageSetup fitToHeight="4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Admin</cp:lastModifiedBy>
  <cp:lastPrinted>2016-05-28T17:41:31Z</cp:lastPrinted>
  <dcterms:created xsi:type="dcterms:W3CDTF">2015-09-08T10:36:46Z</dcterms:created>
  <dcterms:modified xsi:type="dcterms:W3CDTF">2016-06-02T08:15:42Z</dcterms:modified>
  <cp:category/>
  <cp:version/>
  <cp:contentType/>
  <cp:contentStatus/>
</cp:coreProperties>
</file>