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2"/>
  </bookViews>
  <sheets>
    <sheet name="1.PIELIKUMS" sheetId="1" r:id="rId1"/>
    <sheet name="2.PIELIKUMS" sheetId="2" r:id="rId2"/>
    <sheet name="3.PIELIKUMS" sheetId="3" r:id="rId3"/>
    <sheet name="4.PIELIKUMS" sheetId="4" r:id="rId4"/>
  </sheets>
  <definedNames>
    <definedName name="_xlnm.Print_Area" localSheetId="0">'1.PIELIKUMS'!$A$1:$AG$17</definedName>
    <definedName name="_xlnm.Print_Area" localSheetId="2">'3.PIELIKUMS'!$A$1:$K$62</definedName>
    <definedName name="_xlnm.Print_Area" localSheetId="3">'4.PIELIKUMS'!$A$1:$G$63</definedName>
    <definedName name="_xlnm.Print_Titles" localSheetId="2">'3.PIELIKUMS'!$6:$8</definedName>
  </definedNames>
  <calcPr fullCalcOnLoad="1"/>
</workbook>
</file>

<file path=xl/sharedStrings.xml><?xml version="1.0" encoding="utf-8"?>
<sst xmlns="http://schemas.openxmlformats.org/spreadsheetml/2006/main" count="320" uniqueCount="206">
  <si>
    <t xml:space="preserve">1.pielikums
projekta iesniegumam </t>
  </si>
  <si>
    <t>Projekta īstenošanas laika grafiks</t>
  </si>
  <si>
    <t>2016.gads</t>
  </si>
  <si>
    <t>2017.gads</t>
  </si>
  <si>
    <t>2018.gads</t>
  </si>
  <si>
    <t>1.</t>
  </si>
  <si>
    <t>2.</t>
  </si>
  <si>
    <t>3.</t>
  </si>
  <si>
    <t>4.</t>
  </si>
  <si>
    <r>
      <t>Projekta darbības numurs</t>
    </r>
    <r>
      <rPr>
        <vertAlign val="superscript"/>
        <sz val="12"/>
        <rFont val="Times New Roman"/>
        <family val="1"/>
      </rPr>
      <t>[2]</t>
    </r>
  </si>
  <si>
    <r>
      <rPr>
        <vertAlign val="superscript"/>
        <sz val="10"/>
        <rFont val="Times New Roman"/>
        <family val="1"/>
      </rPr>
      <t>[1]</t>
    </r>
    <r>
      <rPr>
        <sz val="10"/>
        <rFont val="Times New Roman"/>
        <family val="1"/>
      </rPr>
      <t xml:space="preserve"> Ja saskaņā ar Ministru kabineta noteikumiem par specifiskā atbalsta mērķa īstenošanu, projekta atbalstāmās darbības ir veiktas pirms projekta iesnieguma apstiprināšanas, tās jāatzīmē ar "P"; pēc projekta iesnieguma apstiprināšanas plānotās darbības jāatzīmē ar "X".</t>
    </r>
  </si>
  <si>
    <r>
      <rPr>
        <vertAlign val="superscript"/>
        <sz val="10"/>
        <rFont val="Times New Roman"/>
        <family val="1"/>
      </rPr>
      <t>[2]</t>
    </r>
    <r>
      <rPr>
        <sz val="10"/>
        <rFont val="Times New Roman"/>
        <family val="1"/>
      </rPr>
      <t xml:space="preserve"> Projekta darbības numuram jāatbilst projekta iesnieguma sadaļā "1.5.Projekta darbības un sasniedzamie rezultāti" norādītajam projekta darbības numuram.</t>
    </r>
  </si>
  <si>
    <t xml:space="preserve">2.pielikums
projekta iesniegumam </t>
  </si>
  <si>
    <t>Finansēšanas plāns</t>
  </si>
  <si>
    <t>Finansējuma avots</t>
  </si>
  <si>
    <t>Kopā</t>
  </si>
  <si>
    <t>Summa</t>
  </si>
  <si>
    <t>%</t>
  </si>
  <si>
    <t>Kopējās attiecināmās izmaksas</t>
  </si>
  <si>
    <t>Kopējās izmaksas</t>
  </si>
  <si>
    <t>3.pielikums
projekta iesniegumam</t>
  </si>
  <si>
    <t>Kods</t>
  </si>
  <si>
    <t>Izmaksu pozīcijas nosaukums*</t>
  </si>
  <si>
    <t>Izmaksu veids (tiešās/ netiešās)</t>
  </si>
  <si>
    <t>Daudzums</t>
  </si>
  <si>
    <t>Mērvienība***</t>
  </si>
  <si>
    <t>Projekta darbības Nr.</t>
  </si>
  <si>
    <t>KOPĀ</t>
  </si>
  <si>
    <t>t.sk.PVN</t>
  </si>
  <si>
    <t>EUR</t>
  </si>
  <si>
    <t>* Izmaksu pozīcijas norāda saskaņā ar normatīvajā aktā par attiecīgā Eiropas Savienības fonda specifiskā atbalsta mērķa īstenošanu norādītajām attiecināmo izmaksu pozīcijām</t>
  </si>
  <si>
    <t>*** Nomas gadījumā mērvienību norāda ar laika parametru (/gadā vai /mēnesī).</t>
  </si>
  <si>
    <t>2019.gads</t>
  </si>
  <si>
    <t>ERAF finansējums</t>
  </si>
  <si>
    <t>Projekta budžeta kopsavilkums</t>
  </si>
  <si>
    <t>6.</t>
  </si>
  <si>
    <t>Materiālu, aprīkojuma un iekārtu izmaksas</t>
  </si>
  <si>
    <t xml:space="preserve">4.pielikums
projekta iesniegumam </t>
  </si>
  <si>
    <t>Projekta izmaksu efektivitātes novērtēšana</t>
  </si>
  <si>
    <t>(aizpilda, ja projekts atbilstoši regulas Nr. 1303/2013 61.pantam gūst neto ienākumus vai MK noteikumi par SAM ieviešanu paredz veikt izmaksu un ieguvumu analīzi (IIA))</t>
  </si>
  <si>
    <t>Visi IIA aprēķini pievienojami projekta iesnieguma veidlapai kā pielikumi</t>
  </si>
  <si>
    <t>Vērtība</t>
  </si>
  <si>
    <t xml:space="preserve">Atsauce uz IIA dokumentu </t>
  </si>
  <si>
    <t>Attiecināmais valsts budžeta finansējums</t>
  </si>
  <si>
    <t>Publiskās attiecināmās izmaksas</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</si>
  <si>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</si>
  <si>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grūtībās:</t>
  </si>
  <si>
    <t>2. Galvenie elementi un parametri, ko izmanto IIA  finanšu analīzei (visiem skaitļiem jāatbilst IIA dokumentam. IIA jāveic eiro)</t>
  </si>
  <si>
    <t>Nr.</t>
  </si>
  <si>
    <t>Galvenie elementi un parametri</t>
  </si>
  <si>
    <t>Pārskata periods (gadi)</t>
  </si>
  <si>
    <t>Finanšu diskonta likme (%) (saskaņā ar FM vadlīnijām)</t>
  </si>
  <si>
    <t>Nediskontēta vērtība</t>
  </si>
  <si>
    <t>Diskontēta vērtība (NPV)</t>
  </si>
  <si>
    <t>(nodaļa / sadaļa / lapa)</t>
  </si>
  <si>
    <t>Kopējais investīciju izmaksas, izņemot neparedzētus izdevumus (EUR)</t>
  </si>
  <si>
    <t>Atlikusī vērtība (EUR)</t>
  </si>
  <si>
    <t>Ieņēmumi (EUR)</t>
  </si>
  <si>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</si>
  <si>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</si>
  <si>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</si>
  <si>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Pro - rata no diskontētiem neto ieņēmumiem (%) 
= (8) / (3)</t>
  </si>
  <si>
    <t xml:space="preserve">Projekta iesnieguma koriģēta līdzfinansējuma likme
= MK noteikta Sam līdzfinansējuma likme * (9) </t>
  </si>
  <si>
    <t xml:space="preserve">3. Finanšu analīzes galvenie rādītāji saskaņā ar IIA dokumentu </t>
  </si>
  <si>
    <t>Bez Savienības atbalsta</t>
  </si>
  <si>
    <t>A</t>
  </si>
  <si>
    <t>1. Finanšu atdeves likme (%)</t>
  </si>
  <si>
    <t>FRR (C)</t>
  </si>
  <si>
    <t>2. Neto pašreizējā vērtība (EUR)</t>
  </si>
  <si>
    <t>FNPV (C)</t>
  </si>
  <si>
    <t xml:space="preserve">FRR(C )apzīmē finansiālo rentabilitāti ieguldījumiem , FRR(K)apzīmē finansiālo rentabilitāti pašu kapitālam
FNPV(C) finansiālā neto pašreizējā vērtība (investīciju) un FNPV(K) finansiālā neto pašreizējā vērtība (kapitāla)  </t>
  </si>
  <si>
    <r>
      <t xml:space="preserve">Darbības un aizstāšanas izmaksas (EUR) </t>
    </r>
    <r>
      <rPr>
        <i/>
        <sz val="12"/>
        <rFont val="Times New Roman"/>
        <family val="1"/>
      </rPr>
      <t>(Eiropas Komisijas 2014.gada 3.marta deleģētās regulas Nr. 480/2014 17.panta izpratnē</t>
    </r>
  </si>
  <si>
    <t>* Ja PVN ir atgūstams, izmaksas un ieņēmumus jārēķina bez PVN.</t>
  </si>
  <si>
    <t>Projekta izmaksas saskaņā ar vienoto izmaksu likmi</t>
  </si>
  <si>
    <t>3.1.</t>
  </si>
  <si>
    <t>Projekta īstenošanas personāla izmaksas</t>
  </si>
  <si>
    <t>6.1.</t>
  </si>
  <si>
    <t>attiecināmās</t>
  </si>
  <si>
    <t>Izmaksas</t>
  </si>
  <si>
    <t>13.</t>
  </si>
  <si>
    <t>Pārējās projekta īstenošanas izmaksas</t>
  </si>
  <si>
    <t>netiešās</t>
  </si>
  <si>
    <t>tiešās</t>
  </si>
  <si>
    <t>13.1.</t>
  </si>
  <si>
    <t>13.2.</t>
  </si>
  <si>
    <t>Ar Savienību atbalstu</t>
  </si>
  <si>
    <t>B</t>
  </si>
  <si>
    <t>FRR (K)</t>
  </si>
  <si>
    <t>FNPV (K)</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</si>
  <si>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</si>
  <si>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</si>
  <si>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</si>
  <si>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Ieguvumi</t>
  </si>
  <si>
    <t>Vienības vērtība (ja piemērojams)</t>
  </si>
  <si>
    <t xml:space="preserve">Kopējā vērtība </t>
  </si>
  <si>
    <t>% no ieguvumu kopsummas</t>
  </si>
  <si>
    <t>(EUR, diskontēta)</t>
  </si>
  <si>
    <t>…</t>
  </si>
  <si>
    <t>% no izmaksu kopsummas</t>
  </si>
  <si>
    <t>3. Ekonomiskās analīzes galvenie rādītāji saskaņā ar IIA dokumentu</t>
  </si>
  <si>
    <t>Galvenie parametri un rādītāji</t>
  </si>
  <si>
    <t>1. Sociālā diskonta likme (%)</t>
  </si>
  <si>
    <t>2. Ekonomiskā ienesīguma norma ERR (%)</t>
  </si>
  <si>
    <t xml:space="preserve">3. Ekonomiskā neto pašreizējā vērtība ENPV </t>
  </si>
  <si>
    <t>4. Ieguvumu un izmaksu attiecība</t>
  </si>
  <si>
    <t>6.1.1.</t>
  </si>
  <si>
    <t>6.1.2.</t>
  </si>
  <si>
    <t>6.1.3.</t>
  </si>
  <si>
    <t>(Aizpilda tikai regulas Nr.1303/2013 61.panta 3.daļas b)punkta noteiktajā gadījumā un ievērojot citus 61.pantā noteiktus nosacījumus)</t>
  </si>
  <si>
    <t>2020.gads</t>
  </si>
  <si>
    <t>2021.gads</t>
  </si>
  <si>
    <t>2022.gads</t>
  </si>
  <si>
    <t>2015.gads</t>
  </si>
  <si>
    <t>2022. gads</t>
  </si>
  <si>
    <t>Valsts budžeta dotācijas pašvaldībām</t>
  </si>
  <si>
    <t>Pašvaldības finansējums</t>
  </si>
  <si>
    <t>2.1.</t>
  </si>
  <si>
    <t xml:space="preserve">Projekta vadības personāla atlīdzības izmaksas </t>
  </si>
  <si>
    <t>Projekta īstenošanas personāla atlīdzības izmaksas</t>
  </si>
  <si>
    <t>Informācijas sistēmu izstrādes, ieviešanas  un kvalitātes kontroles izmaksas</t>
  </si>
  <si>
    <t>5.1.</t>
  </si>
  <si>
    <t xml:space="preserve">Informācijas sistēmu izstrādes vai iegādes izmaksas </t>
  </si>
  <si>
    <t>5.1.1.</t>
  </si>
  <si>
    <t>5.1.2.</t>
  </si>
  <si>
    <t>5.1.3.</t>
  </si>
  <si>
    <t>Informācijas sistēmas programmatūras izstrādes vai iegādes izmaksas</t>
  </si>
  <si>
    <t>Sērijveida programmatūras iegādes izmaksas</t>
  </si>
  <si>
    <t>Programmatūras lietotāja un administratora lietošanas atbalsta materiālu izstrādes izmaksas</t>
  </si>
  <si>
    <t>5.2.</t>
  </si>
  <si>
    <t>Informācijas sistēmas ieviešanas izmaksas</t>
  </si>
  <si>
    <t>5.2.1.</t>
  </si>
  <si>
    <t>5.2.2.</t>
  </si>
  <si>
    <t>5.2.3.</t>
  </si>
  <si>
    <t>Datu importa un migrācijas veikšanas izmaksas</t>
  </si>
  <si>
    <t>Informācijas resursu digitalizācijas izmaksas</t>
  </si>
  <si>
    <t>Administratoru un to informācijas sistēmu lietotāju apmācību izmaksas</t>
  </si>
  <si>
    <t>5.</t>
  </si>
  <si>
    <t xml:space="preserve">Aprīkojuma un iekārtu izmaksas </t>
  </si>
  <si>
    <t>6.1.1.1.</t>
  </si>
  <si>
    <t>6.1.1.2.</t>
  </si>
  <si>
    <t>6.1.1.3.</t>
  </si>
  <si>
    <t>6.1.1.4.</t>
  </si>
  <si>
    <t>Serveru tehnikas un tās uzstādīšanai nepieciešamās infrastruktūras iegādes izmaksas</t>
  </si>
  <si>
    <t>Datu masīvu iekārtas iegādes izmaksas</t>
  </si>
  <si>
    <t>Tehniskās infrastruktūras un ražotāja sērijveida programmatūras uzstādīšanas un konfigurēšanas izmaksas</t>
  </si>
  <si>
    <t>6.1.2.3.</t>
  </si>
  <si>
    <t>6.1.2.2.</t>
  </si>
  <si>
    <t>6.1.2.1.</t>
  </si>
  <si>
    <t>Nacionālās elektroniskās identifikācijas un elektroniskā paraksta platforma</t>
  </si>
  <si>
    <t>Globālo navigācijas satelītu sistēmas signālu uztveršanas, apstrādes un izplatīšanas informācijas sistēma Latvijas teritorijai</t>
  </si>
  <si>
    <t>Valsts ģeotelpiskās informācijas un pašvaldību koplietošanas ģeotelpiskās informācijas infrastruktūra</t>
  </si>
  <si>
    <t xml:space="preserve">IKT aparatūras un iekārtu iegādes izmaksas </t>
  </si>
  <si>
    <t>10.</t>
  </si>
  <si>
    <t xml:space="preserve">Informatīvo un publicitātes pasākumu izmaksas </t>
  </si>
  <si>
    <t>10.1.</t>
  </si>
  <si>
    <t>Informācijas un komunikācijas tehnoloģiju iespēju izmantošanas veicināšanas izmaksas:</t>
  </si>
  <si>
    <t>10.1.1.</t>
  </si>
  <si>
    <t>10.1.2.</t>
  </si>
  <si>
    <t>10.1.3.</t>
  </si>
  <si>
    <t>Informatīvo un publicitātes pasākumu izmaksas</t>
  </si>
  <si>
    <t>Mācību programmu izstrādes un izplatīšanas izmaksas par e-pārvaldības rīku izmantošanu un drošību internetā</t>
  </si>
  <si>
    <t>10.2.</t>
  </si>
  <si>
    <t xml:space="preserve">Ar projekta darbībām tieši saistīto publicitātes pasākumu izmaksas </t>
  </si>
  <si>
    <t>11.</t>
  </si>
  <si>
    <t>11.1.</t>
  </si>
  <si>
    <t>11.1.1.</t>
  </si>
  <si>
    <t>11.1.2.</t>
  </si>
  <si>
    <t>Projekta iesnieguma un to pamatojošās dokumentācijas sagatavošanas izmaksas</t>
  </si>
  <si>
    <t xml:space="preserve">Projekta pamatojošās dokumentācijas  sagatavošanas izmaksas </t>
  </si>
  <si>
    <t>Projekta apraksta sagatavošanas izmaksas</t>
  </si>
  <si>
    <t>Izmaksu un ieguvumu analīzes izstrādes izmaksas</t>
  </si>
  <si>
    <t>11.2.</t>
  </si>
  <si>
    <t>Projekta ietvaros pilnveidojamās informācijas sistēmas audita izmaksas pirms projekta  īstenošanas uzsākšanas</t>
  </si>
  <si>
    <t>Informācijas sistēmas izstrādes vai iegādes un ieviešanas kvalitātes kontroles izmaksas</t>
  </si>
  <si>
    <t>Apmācību izmaksas par publiskās pārvaldes informācijas un komunikācijas tehnoloģiju arhitektūras ieviešanu un pārvaldību</t>
  </si>
  <si>
    <t>Lietotāju vajadzību analīzes izmaksas</t>
  </si>
  <si>
    <t>15.</t>
  </si>
  <si>
    <t xml:space="preserve">Neparedzētie izdevumi </t>
  </si>
  <si>
    <t>** ja izmaksu pozīcijai tiek pielietota vienas vienības izmaksa, jānorāda "ir", ja netiek - aile nav jāaizpilda (jāatstāj tukša)</t>
  </si>
  <si>
    <t>13.3.</t>
  </si>
  <si>
    <r>
      <t>Projekta īstenošanas laika grafiks (ceturkšņos)</t>
    </r>
    <r>
      <rPr>
        <vertAlign val="superscript"/>
        <sz val="12"/>
        <color indexed="8"/>
        <rFont val="Times New Roman"/>
        <family val="1"/>
      </rPr>
      <t>[1]</t>
    </r>
  </si>
  <si>
    <t>-</t>
  </si>
  <si>
    <t>5.3.</t>
  </si>
  <si>
    <t>5.3.1.</t>
  </si>
  <si>
    <t>5.3.2.</t>
  </si>
  <si>
    <t>5.3.3.</t>
  </si>
  <si>
    <t>Projekta ieviešanas dokumentācijas izstrādes izmaksas, t.sk. autoruzraudzības izmaksas</t>
  </si>
  <si>
    <t>Biznesa procesu un biznesa prasību specifikāciju izstrādes izmaksas</t>
  </si>
  <si>
    <t>Informācijas sistēmas izstrādes vai iegādes iepirkuma tehniskās specifikācijas izstrādes izmaksas</t>
  </si>
  <si>
    <t>Tehniskās infrastruktūras un ražotāja sērijveida programmatūras iegādes tehniskās specifikācijas izstrādes izmaksas</t>
  </si>
  <si>
    <t>5.3.4.</t>
  </si>
  <si>
    <t>5.3.5.</t>
  </si>
  <si>
    <t>Privātās attiecināmās izmaksas</t>
  </si>
  <si>
    <t>Publiskās neattiecināmās izmaksas</t>
  </si>
  <si>
    <t>Neattiecināmās izmaksas kopā</t>
  </si>
  <si>
    <t>neattiecināmās</t>
  </si>
  <si>
    <t>Projekta vadības izmaksas</t>
  </si>
  <si>
    <t>Informācijas sistēmas pielāgošana augstas pievienotās vērtības informācijas un komunikācijas tehnoloģiju ārpakalpojumu izmantošanai, tai skaitā informācijas sistēmas konfigurēšanas izmaksas un izmaksas, kas saistītas ar informācijas sistēmas darbināšanai izmantojamo ārpakalpojumu specificēšanu, konfigurēšanu un pielāgošanu</t>
  </si>
  <si>
    <t>Projekta ietvaros izveidotas informācijas sistēmas uzturēšanas izmaksas no tās izstrādes brīža projekta aktivitāšu apjomā, tai skaitā skaitļošanas jaudu īres un citu informācijas un komunikācijas tehnoloģiju ārpakalpojumu izmantošanas izmaksas informācijas sistēmas darbības nodrošināšanai projekta īstenošanas laikā</t>
  </si>
  <si>
    <t>6.1.1.5.</t>
  </si>
  <si>
    <t>6.1.1.6.</t>
  </si>
  <si>
    <t>Datu pārraides tīklu iekārtu iegādes izmaksas datu savienojumu vai datu transformācijas pieslēguma nodrošināšanai loģiski vienotajam datu centram vai loģiski vienotā datu centra pakalpojumu nodrošināšanai</t>
  </si>
  <si>
    <t>Skaitļošanas jaudas īres pakalpojuma izmaksas projekta īstenošanas laikā</t>
  </si>
  <si>
    <t>Tehniskās infrastruktūras un tās darbināšanai nepieciešamās ražotāja sērijveida programmatūras iegādes izmaksas vai projekta īstenošanas laikā nepieciešamās skaitļošanas jaudas ekvivalenta</t>
  </si>
  <si>
    <t xml:space="preserve">Specifiskās tehniskās infrastruktūras un tās darbināšanai nepieciešamās ražotāja sērijveida programmatūras iegādes vai projekta īstenošanas laikā nepieciešamās skaitļošanas jaudas ekvivalenta izmaksas </t>
  </si>
  <si>
    <t>Apmācību, informatīvo un publicitātes pasākumu izmaksas par valsts pārvaldes pakalpojumiem un centralizētām informācijas sistēmu platformām</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</si>
</sst>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89">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vertAlign val="superscript"/>
      <sz val="12"/>
      <name val="Times New Roman"/>
      <family val="1"/>
    </font>
    <font>
      <vertAlign val="superscript"/>
      <sz val="12"/>
      <color indexed="8"/>
      <name val="Times New Roman"/>
      <family val="1"/>
    </font>
    <font>
      <sz val="10"/>
      <name val="Times New Roman"/>
      <family val="1"/>
    </font>
    <font>
      <vertAlign val="superscript"/>
      <sz val="10"/>
      <name val="Times New Roman"/>
      <family val="1"/>
    </font>
    <font>
      <sz val="11"/>
      <name val="Times New Roman"/>
      <family val="1"/>
    </font>
    <font>
      <b/>
      <u val="single"/>
      <sz val="14"/>
      <name val="Times New Roman"/>
      <family val="1"/>
    </font>
    <font>
      <b/>
      <sz val="11"/>
      <name val="Times New Roman"/>
      <family val="1"/>
    </font>
    <font>
      <b/>
      <sz val="16"/>
      <name val="Times New Roman"/>
      <family val="1"/>
    </font>
    <font>
      <i/>
      <sz val="11"/>
      <name val="Times New Roman"/>
      <family val="1"/>
    </font>
    <font>
      <i/>
      <sz val="10"/>
      <name val="Times New Roman"/>
      <family val="1"/>
    </font>
    <font>
      <i/>
      <sz val="12"/>
      <name val="Times New Roman"/>
      <family val="1"/>
    </font>
    <font>
      <b/>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indexed="8"/>
      <name val="Times New Roman"/>
      <family val="1"/>
    </font>
    <font>
      <sz val="12"/>
      <name val="Calibri"/>
      <family val="2"/>
    </font>
    <font>
      <b/>
      <sz val="12"/>
      <color indexed="8"/>
      <name val="Times New Roman"/>
      <family val="1"/>
    </font>
    <font>
      <sz val="12"/>
      <color indexed="8"/>
      <name val="Times New Roman"/>
      <family val="1"/>
    </font>
    <font>
      <b/>
      <sz val="11"/>
      <name val="Calibri"/>
      <family val="2"/>
    </font>
    <font>
      <i/>
      <sz val="10"/>
      <color indexed="10"/>
      <name val="Times New Roman"/>
      <family val="1"/>
    </font>
    <font>
      <sz val="10"/>
      <color indexed="10"/>
      <name val="Times New Roman"/>
      <family val="1"/>
    </font>
    <font>
      <i/>
      <sz val="10"/>
      <color indexed="36"/>
      <name val="Times New Roman"/>
      <family val="1"/>
    </font>
    <font>
      <b/>
      <sz val="11"/>
      <color indexed="8"/>
      <name val="Times New Roman"/>
      <family val="1"/>
    </font>
    <font>
      <i/>
      <sz val="12"/>
      <color indexed="8"/>
      <name val="Times New Roman"/>
      <family val="1"/>
    </font>
    <font>
      <i/>
      <sz val="11"/>
      <name val="Calibri"/>
      <family val="2"/>
    </font>
    <font>
      <b/>
      <sz val="14"/>
      <color indexed="8"/>
      <name val="Times New Roman"/>
      <family val="1"/>
    </font>
    <font>
      <b/>
      <sz val="14"/>
      <name val="Calibri"/>
      <family val="2"/>
    </font>
    <font>
      <sz val="14"/>
      <color indexed="8"/>
      <name val="Times New Roman"/>
      <family val="1"/>
    </font>
    <font>
      <b/>
      <sz val="15"/>
      <color indexed="8"/>
      <name val="Times New Roman"/>
      <family val="1"/>
    </font>
    <font>
      <b/>
      <sz val="15"/>
      <name val="Calibri"/>
      <family val="2"/>
    </font>
    <font>
      <i/>
      <sz val="11"/>
      <color indexed="8"/>
      <name val="Calibri"/>
      <family val="2"/>
    </font>
    <font>
      <sz val="14"/>
      <color indexed="8"/>
      <name val="Calibri"/>
      <family val="2"/>
    </font>
    <font>
      <sz val="12"/>
      <color indexed="8"/>
      <name val="Calibri"/>
      <family val="2"/>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sz val="12"/>
      <color theme="1"/>
      <name val="Times New Roman"/>
      <family val="1"/>
    </font>
    <font>
      <i/>
      <sz val="10"/>
      <color rgb="FFFF0000"/>
      <name val="Times New Roman"/>
      <family val="1"/>
    </font>
    <font>
      <sz val="10"/>
      <color rgb="FFFF0000"/>
      <name val="Times New Roman"/>
      <family val="1"/>
    </font>
    <font>
      <i/>
      <sz val="10"/>
      <color rgb="FF7030A0"/>
      <name val="Times New Roman"/>
      <family val="1"/>
    </font>
    <font>
      <b/>
      <sz val="11"/>
      <color theme="1"/>
      <name val="Times New Roman"/>
      <family val="1"/>
    </font>
    <font>
      <i/>
      <sz val="12"/>
      <color theme="1"/>
      <name val="Times New Roman"/>
      <family val="1"/>
    </font>
    <font>
      <b/>
      <sz val="14"/>
      <color theme="1"/>
      <name val="Times New Roman"/>
      <family val="1"/>
    </font>
    <font>
      <sz val="14"/>
      <color theme="1"/>
      <name val="Times New Roman"/>
      <family val="1"/>
    </font>
    <font>
      <b/>
      <sz val="15"/>
      <color theme="1"/>
      <name val="Times New Roman"/>
      <family val="1"/>
    </font>
    <font>
      <i/>
      <sz val="11"/>
      <color theme="1"/>
      <name val="Calibri"/>
      <family val="2"/>
    </font>
    <font>
      <sz val="12"/>
      <color theme="1"/>
      <name val="Calibri"/>
      <family val="2"/>
    </font>
    <font>
      <sz val="14"/>
      <color theme="1"/>
      <name val="Calibri"/>
      <family val="2"/>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style="thin"/>
      <bottom style="thin"/>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7">
    <xf numFmtId="0" fontId="0" fillId="0" borderId="0" xfId="0" applyFont="1" applyAlignment="1">
      <alignment/>
    </xf>
    <xf numFmtId="0" fontId="35" fillId="0" borderId="0" xfId="0" applyFont="1" applyAlignment="1">
      <alignment horizontal="center" vertical="center" wrapText="1"/>
    </xf>
    <xf numFmtId="0" fontId="2" fillId="0" borderId="0" xfId="0" applyFont="1" applyFill="1" applyAlignment="1">
      <alignment horizontal="right" vertical="center" wrapText="1"/>
    </xf>
    <xf numFmtId="0" fontId="0" fillId="0" borderId="0" xfId="0" applyAlignment="1">
      <alignment vertical="center" wrapText="1"/>
    </xf>
    <xf numFmtId="0" fontId="4" fillId="0" borderId="0" xfId="0" applyFont="1" applyBorder="1" applyAlignment="1">
      <alignment vertical="center" wrapText="1"/>
    </xf>
    <xf numFmtId="0" fontId="2" fillId="0" borderId="10" xfId="0" applyFont="1" applyBorder="1" applyAlignment="1">
      <alignment vertical="center" wrapText="1"/>
    </xf>
    <xf numFmtId="0" fontId="35" fillId="0" borderId="0" xfId="0" applyFont="1" applyAlignment="1">
      <alignment/>
    </xf>
    <xf numFmtId="0" fontId="7" fillId="0" borderId="0" xfId="0" applyFont="1" applyAlignment="1">
      <alignment horizontal="left" vertical="top" wrapText="1"/>
    </xf>
    <xf numFmtId="0" fontId="7" fillId="0" borderId="0" xfId="0" applyFont="1" applyFill="1" applyAlignment="1">
      <alignment horizontal="left" vertical="top" wrapText="1"/>
    </xf>
    <xf numFmtId="0" fontId="0" fillId="0" borderId="0" xfId="0" applyAlignment="1">
      <alignment horizontal="left" vertical="center"/>
    </xf>
    <xf numFmtId="0" fontId="35" fillId="0" borderId="0" xfId="0" applyFont="1" applyFill="1" applyAlignment="1">
      <alignment horizontal="left" vertical="center"/>
    </xf>
    <xf numFmtId="0" fontId="35" fillId="0" borderId="0" xfId="0" applyFont="1" applyFill="1" applyAlignment="1">
      <alignment/>
    </xf>
    <xf numFmtId="0" fontId="35" fillId="0" borderId="0" xfId="0" applyFont="1" applyFill="1" applyAlignment="1">
      <alignment vertical="center" wrapText="1"/>
    </xf>
    <xf numFmtId="0" fontId="9" fillId="0" borderId="0" xfId="0" applyFont="1" applyFill="1" applyAlignment="1">
      <alignment/>
    </xf>
    <xf numFmtId="0" fontId="74" fillId="0" borderId="0" xfId="0" applyFont="1" applyAlignment="1">
      <alignment/>
    </xf>
    <xf numFmtId="0" fontId="10" fillId="0" borderId="0" xfId="0" applyFont="1" applyFill="1" applyAlignment="1">
      <alignment horizontal="center" vertical="center" wrapText="1"/>
    </xf>
    <xf numFmtId="4" fontId="2" fillId="0" borderId="11" xfId="0" applyNumberFormat="1" applyFont="1" applyFill="1" applyBorder="1" applyAlignment="1">
      <alignment horizontal="right" vertical="center"/>
    </xf>
    <xf numFmtId="0" fontId="74"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xf>
    <xf numFmtId="0" fontId="9" fillId="0" borderId="0" xfId="0" applyFont="1" applyAlignment="1">
      <alignment horizontal="center" vertical="center"/>
    </xf>
    <xf numFmtId="0" fontId="2" fillId="0" borderId="0" xfId="0" applyFont="1" applyFill="1" applyAlignment="1">
      <alignment/>
    </xf>
    <xf numFmtId="0" fontId="9" fillId="0" borderId="0" xfId="0" applyFont="1" applyAlignment="1">
      <alignment horizontal="left" vertical="center"/>
    </xf>
    <xf numFmtId="0" fontId="12" fillId="0" borderId="0" xfId="0" applyFont="1" applyFill="1" applyAlignme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7" fillId="0" borderId="0" xfId="0" applyFont="1" applyFill="1" applyAlignment="1">
      <alignment/>
    </xf>
    <xf numFmtId="0" fontId="75" fillId="33" borderId="11" xfId="0" applyFont="1" applyFill="1" applyBorder="1" applyAlignment="1">
      <alignment vertical="center" wrapText="1"/>
    </xf>
    <xf numFmtId="0" fontId="76" fillId="33" borderId="11" xfId="0" applyFont="1" applyFill="1" applyBorder="1" applyAlignment="1">
      <alignment horizontal="center" vertical="center" wrapText="1"/>
    </xf>
    <xf numFmtId="2" fontId="76" fillId="33" borderId="11" xfId="0" applyNumberFormat="1" applyFont="1" applyFill="1" applyBorder="1" applyAlignment="1">
      <alignment horizontal="center" vertical="center" wrapText="1"/>
    </xf>
    <xf numFmtId="0" fontId="76" fillId="0" borderId="11" xfId="0" applyFont="1" applyFill="1" applyBorder="1" applyAlignment="1">
      <alignment horizontal="center" vertical="center" wrapText="1"/>
    </xf>
    <xf numFmtId="2" fontId="75" fillId="33" borderId="11" xfId="0" applyNumberFormat="1" applyFont="1" applyFill="1" applyBorder="1" applyAlignment="1">
      <alignment horizontal="center" vertical="center" wrapText="1"/>
    </xf>
    <xf numFmtId="0" fontId="75" fillId="0" borderId="11" xfId="0" applyFont="1" applyFill="1" applyBorder="1" applyAlignment="1">
      <alignment horizontal="center" vertical="center" wrapText="1"/>
    </xf>
    <xf numFmtId="2" fontId="75" fillId="0" borderId="11" xfId="0" applyNumberFormat="1" applyFont="1" applyFill="1" applyBorder="1" applyAlignment="1">
      <alignment horizontal="center" vertical="center" wrapText="1"/>
    </xf>
    <xf numFmtId="0" fontId="0" fillId="0" borderId="0" xfId="0" applyAlignment="1">
      <alignment wrapText="1"/>
    </xf>
    <xf numFmtId="0" fontId="2" fillId="33" borderId="11" xfId="0" applyFont="1" applyFill="1" applyBorder="1" applyAlignment="1">
      <alignment horizontal="center"/>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right" vertical="center" wrapText="1"/>
    </xf>
    <xf numFmtId="4" fontId="4" fillId="33" borderId="11" xfId="0" applyNumberFormat="1" applyFont="1" applyFill="1" applyBorder="1" applyAlignment="1">
      <alignment horizontal="right" vertical="center"/>
    </xf>
    <xf numFmtId="0" fontId="0" fillId="0" borderId="12" xfId="0" applyBorder="1" applyAlignment="1">
      <alignment horizontal="right" vertical="center" wrapText="1"/>
    </xf>
    <xf numFmtId="2" fontId="76" fillId="0" borderId="11" xfId="0" applyNumberFormat="1" applyFont="1" applyFill="1" applyBorder="1" applyAlignment="1">
      <alignment horizontal="center" vertical="center" wrapText="1"/>
    </xf>
    <xf numFmtId="0" fontId="40" fillId="0" borderId="0" xfId="0" applyFont="1" applyAlignment="1">
      <alignment/>
    </xf>
    <xf numFmtId="0" fontId="2" fillId="0" borderId="0" xfId="0" applyFont="1" applyFill="1" applyAlignment="1">
      <alignment horizontal="right" vertical="center"/>
    </xf>
    <xf numFmtId="0" fontId="0" fillId="0" borderId="0" xfId="0" applyAlignment="1">
      <alignment horizontal="right" vertical="center"/>
    </xf>
    <xf numFmtId="0" fontId="2" fillId="33" borderId="11" xfId="0" applyFont="1" applyFill="1" applyBorder="1" applyAlignment="1">
      <alignment horizontal="center" vertical="center" wrapText="1"/>
    </xf>
    <xf numFmtId="0" fontId="35" fillId="0" borderId="0" xfId="0" applyFont="1" applyFill="1" applyAlignment="1">
      <alignment horizontal="center" vertical="center" wrapText="1"/>
    </xf>
    <xf numFmtId="0" fontId="0" fillId="0" borderId="0" xfId="0" applyFill="1" applyAlignment="1">
      <alignment horizontal="left" vertical="center"/>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0" borderId="0" xfId="0" applyFont="1" applyAlignment="1">
      <alignment horizontal="right" vertical="center"/>
    </xf>
    <xf numFmtId="0" fontId="9" fillId="0" borderId="0" xfId="0" applyFont="1" applyAlignment="1">
      <alignment horizontal="right" wrapText="1"/>
    </xf>
    <xf numFmtId="0" fontId="7" fillId="0" borderId="0" xfId="0" applyFont="1" applyBorder="1" applyAlignment="1">
      <alignment horizontal="center" vertical="center" wrapText="1"/>
    </xf>
    <xf numFmtId="0" fontId="4" fillId="33" borderId="13" xfId="0" applyFont="1" applyFill="1" applyBorder="1" applyAlignment="1">
      <alignment horizontal="center" vertical="center" wrapText="1"/>
    </xf>
    <xf numFmtId="0" fontId="9" fillId="34" borderId="0" xfId="0" applyFont="1" applyFill="1" applyAlignment="1">
      <alignment/>
    </xf>
    <xf numFmtId="0" fontId="2" fillId="34" borderId="0" xfId="0" applyFont="1" applyFill="1" applyAlignment="1">
      <alignment/>
    </xf>
    <xf numFmtId="0" fontId="2" fillId="35" borderId="14" xfId="0" applyFont="1" applyFill="1" applyBorder="1" applyAlignment="1">
      <alignment horizontal="center" vertical="center" wrapText="1"/>
    </xf>
    <xf numFmtId="4" fontId="14" fillId="35" borderId="11" xfId="0" applyNumberFormat="1" applyFont="1" applyFill="1" applyBorder="1" applyAlignment="1">
      <alignment horizontal="center" vertical="center" wrapText="1"/>
    </xf>
    <xf numFmtId="0" fontId="15" fillId="0" borderId="0" xfId="0" applyFont="1" applyAlignment="1">
      <alignment vertical="center"/>
    </xf>
    <xf numFmtId="0" fontId="2" fillId="0" borderId="0" xfId="0" applyFont="1" applyAlignment="1">
      <alignment/>
    </xf>
    <xf numFmtId="0" fontId="7" fillId="0" borderId="0" xfId="0" applyFont="1" applyAlignment="1">
      <alignment horizontal="justify" vertical="center"/>
    </xf>
    <xf numFmtId="0" fontId="4" fillId="33" borderId="15"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0" xfId="0" applyFont="1" applyFill="1" applyBorder="1" applyAlignment="1">
      <alignment horizontal="left" vertical="center" wrapText="1"/>
    </xf>
    <xf numFmtId="0" fontId="9" fillId="0" borderId="0" xfId="0" applyFont="1" applyAlignment="1">
      <alignment vertical="center"/>
    </xf>
    <xf numFmtId="4" fontId="15" fillId="33" borderId="11" xfId="0" applyNumberFormat="1" applyFont="1" applyFill="1" applyBorder="1" applyAlignment="1">
      <alignment horizontal="right" vertical="center"/>
    </xf>
    <xf numFmtId="2" fontId="15" fillId="33" borderId="11" xfId="0" applyNumberFormat="1" applyFont="1" applyFill="1" applyBorder="1" applyAlignment="1">
      <alignment horizontal="right" vertical="center" wrapText="1"/>
    </xf>
    <xf numFmtId="0" fontId="0" fillId="0" borderId="0" xfId="0" applyFont="1" applyAlignment="1">
      <alignment/>
    </xf>
    <xf numFmtId="0" fontId="2" fillId="33" borderId="11"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15" fillId="33" borderId="11" xfId="0" applyFont="1" applyFill="1" applyBorder="1" applyAlignment="1">
      <alignment horizontal="left" vertical="center" wrapText="1"/>
    </xf>
    <xf numFmtId="0" fontId="11" fillId="0" borderId="0" xfId="0" applyFont="1" applyFill="1" applyAlignment="1">
      <alignment horizontal="left" vertical="center"/>
    </xf>
    <xf numFmtId="0" fontId="76" fillId="33" borderId="11" xfId="0" applyFont="1" applyFill="1" applyBorder="1" applyAlignment="1">
      <alignment vertical="center" wrapText="1"/>
    </xf>
    <xf numFmtId="0" fontId="75" fillId="33" borderId="13" xfId="0" applyFont="1" applyFill="1" applyBorder="1" applyAlignment="1">
      <alignment horizontal="center" vertical="center" wrapText="1"/>
    </xf>
    <xf numFmtId="0" fontId="75" fillId="33" borderId="15" xfId="0" applyFont="1" applyFill="1" applyBorder="1" applyAlignment="1">
      <alignment horizontal="center" vertical="center" wrapText="1"/>
    </xf>
    <xf numFmtId="0" fontId="75" fillId="33" borderId="11"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13" fillId="0" borderId="0" xfId="0" applyFont="1" applyBorder="1" applyAlignment="1">
      <alignment horizontal="center" vertical="center" wrapText="1"/>
    </xf>
    <xf numFmtId="9" fontId="14" fillId="35" borderId="16" xfId="59" applyFont="1" applyFill="1" applyBorder="1" applyAlignment="1">
      <alignment vertical="center" wrapText="1"/>
    </xf>
    <xf numFmtId="10" fontId="14" fillId="35" borderId="16" xfId="0" applyNumberFormat="1" applyFont="1" applyFill="1" applyBorder="1" applyAlignment="1">
      <alignment vertical="center" wrapText="1"/>
    </xf>
    <xf numFmtId="0" fontId="76" fillId="33" borderId="14" xfId="0" applyFont="1" applyFill="1" applyBorder="1" applyAlignment="1">
      <alignment horizontal="center" vertical="center" wrapText="1"/>
    </xf>
    <xf numFmtId="164" fontId="77" fillId="0" borderId="11" xfId="0" applyNumberFormat="1" applyFont="1" applyBorder="1" applyAlignment="1">
      <alignment horizontal="center" vertical="center" wrapText="1"/>
    </xf>
    <xf numFmtId="0" fontId="76" fillId="0" borderId="11" xfId="0" applyFont="1" applyFill="1" applyBorder="1" applyAlignment="1">
      <alignment vertical="center"/>
    </xf>
    <xf numFmtId="164" fontId="77" fillId="0" borderId="11" xfId="0" applyNumberFormat="1" applyFont="1" applyFill="1" applyBorder="1" applyAlignment="1">
      <alignment horizontal="center" vertical="center" wrapText="1"/>
    </xf>
    <xf numFmtId="0" fontId="78" fillId="0" borderId="11" xfId="0" applyFont="1" applyBorder="1" applyAlignment="1">
      <alignment vertical="center" wrapText="1"/>
    </xf>
    <xf numFmtId="4" fontId="79" fillId="0" borderId="11" xfId="0" applyNumberFormat="1" applyFont="1" applyBorder="1" applyAlignment="1">
      <alignment horizontal="center" vertical="center" wrapText="1"/>
    </xf>
    <xf numFmtId="0" fontId="76" fillId="0" borderId="11" xfId="0" applyFont="1" applyFill="1" applyBorder="1" applyAlignment="1">
      <alignment vertical="center" wrapText="1"/>
    </xf>
    <xf numFmtId="0" fontId="74" fillId="0" borderId="0" xfId="0" applyFont="1" applyAlignment="1">
      <alignment wrapText="1"/>
    </xf>
    <xf numFmtId="0" fontId="74" fillId="0" borderId="0" xfId="0" applyFont="1" applyAlignment="1">
      <alignment vertical="center" wrapText="1"/>
    </xf>
    <xf numFmtId="0" fontId="9" fillId="0" borderId="0" xfId="0" applyFont="1" applyAlignment="1">
      <alignment wrapText="1"/>
    </xf>
    <xf numFmtId="0" fontId="80" fillId="0" borderId="0" xfId="0" applyFont="1" applyAlignment="1">
      <alignment wrapText="1"/>
    </xf>
    <xf numFmtId="0" fontId="78" fillId="0" borderId="0" xfId="0" applyFont="1" applyBorder="1" applyAlignment="1">
      <alignment horizontal="center" vertical="center" wrapText="1"/>
    </xf>
    <xf numFmtId="0" fontId="81" fillId="0" borderId="11" xfId="0" applyFont="1" applyBorder="1" applyAlignment="1">
      <alignment horizontal="center" vertical="center" wrapText="1"/>
    </xf>
    <xf numFmtId="0" fontId="75" fillId="0" borderId="11" xfId="0" applyFont="1" applyBorder="1" applyAlignment="1">
      <alignment horizontal="center" vertical="center" wrapText="1"/>
    </xf>
    <xf numFmtId="9" fontId="75" fillId="0" borderId="11" xfId="0" applyNumberFormat="1" applyFont="1" applyBorder="1" applyAlignment="1">
      <alignment horizontal="center" vertical="center" wrapText="1"/>
    </xf>
    <xf numFmtId="0" fontId="75" fillId="0" borderId="13" xfId="0" applyFont="1" applyBorder="1" applyAlignment="1">
      <alignment horizontal="center" vertical="center" wrapText="1"/>
    </xf>
    <xf numFmtId="0" fontId="75" fillId="0" borderId="15" xfId="0" applyFont="1" applyBorder="1" applyAlignment="1">
      <alignment horizontal="center" vertical="center" wrapText="1"/>
    </xf>
    <xf numFmtId="0" fontId="76" fillId="0" borderId="0" xfId="0" applyFont="1" applyAlignment="1">
      <alignment wrapText="1"/>
    </xf>
    <xf numFmtId="0" fontId="76" fillId="0" borderId="11" xfId="0" applyFont="1" applyBorder="1" applyAlignment="1">
      <alignment horizontal="justify" vertical="center" wrapText="1"/>
    </xf>
    <xf numFmtId="0" fontId="9" fillId="0" borderId="0" xfId="0" applyFont="1" applyFill="1" applyAlignment="1">
      <alignment horizontal="right" wrapText="1"/>
    </xf>
    <xf numFmtId="0" fontId="2"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Fill="1" applyAlignment="1">
      <alignment horizontal="left" vertical="top"/>
    </xf>
    <xf numFmtId="0" fontId="81" fillId="0" borderId="11" xfId="0" applyFont="1" applyFill="1" applyBorder="1" applyAlignment="1">
      <alignment horizontal="center" vertical="center" wrapText="1"/>
    </xf>
    <xf numFmtId="2" fontId="81" fillId="0" borderId="11" xfId="0" applyNumberFormat="1" applyFont="1" applyFill="1" applyBorder="1" applyAlignment="1">
      <alignment horizontal="center" vertical="center" wrapText="1"/>
    </xf>
    <xf numFmtId="2" fontId="81" fillId="33" borderId="11" xfId="0" applyNumberFormat="1" applyFont="1" applyFill="1" applyBorder="1" applyAlignment="1">
      <alignment horizontal="center" vertical="center" wrapText="1"/>
    </xf>
    <xf numFmtId="0" fontId="81" fillId="33" borderId="11" xfId="0" applyFont="1" applyFill="1" applyBorder="1" applyAlignment="1">
      <alignment horizontal="center" vertical="center" wrapText="1"/>
    </xf>
    <xf numFmtId="0" fontId="46" fillId="0" borderId="0" xfId="0" applyFont="1" applyAlignment="1">
      <alignment/>
    </xf>
    <xf numFmtId="0" fontId="81" fillId="33" borderId="11" xfId="0" applyFont="1" applyFill="1" applyBorder="1" applyAlignment="1">
      <alignment vertical="center" wrapText="1"/>
    </xf>
    <xf numFmtId="0" fontId="75" fillId="33" borderId="11" xfId="0" applyFont="1" applyFill="1" applyBorder="1" applyAlignment="1">
      <alignment horizontal="center" vertical="center" wrapText="1"/>
    </xf>
    <xf numFmtId="0" fontId="81" fillId="33" borderId="11" xfId="0" applyFont="1" applyFill="1" applyBorder="1" applyAlignment="1">
      <alignment horizontal="right" vertical="center" wrapText="1"/>
    </xf>
    <xf numFmtId="0" fontId="82" fillId="33" borderId="11" xfId="0" applyFont="1" applyFill="1" applyBorder="1" applyAlignment="1">
      <alignment vertical="center" wrapText="1"/>
    </xf>
    <xf numFmtId="0" fontId="82" fillId="33" borderId="11" xfId="0" applyFont="1" applyFill="1" applyBorder="1" applyAlignment="1">
      <alignment horizontal="center" vertical="center" wrapText="1"/>
    </xf>
    <xf numFmtId="2" fontId="82" fillId="33" borderId="11" xfId="0" applyNumberFormat="1" applyFont="1" applyFill="1" applyBorder="1" applyAlignment="1">
      <alignment horizontal="center" vertical="center" wrapText="1"/>
    </xf>
    <xf numFmtId="0" fontId="48" fillId="0" borderId="0" xfId="0" applyFont="1" applyAlignment="1">
      <alignment/>
    </xf>
    <xf numFmtId="2" fontId="83" fillId="0" borderId="11" xfId="0" applyNumberFormat="1" applyFont="1" applyFill="1" applyBorder="1" applyAlignment="1">
      <alignment horizontal="center" vertical="center" wrapText="1"/>
    </xf>
    <xf numFmtId="2" fontId="83" fillId="33" borderId="11" xfId="0" applyNumberFormat="1" applyFont="1" applyFill="1" applyBorder="1" applyAlignment="1">
      <alignment horizontal="center" vertical="center" wrapText="1"/>
    </xf>
    <xf numFmtId="0" fontId="83" fillId="33" borderId="11" xfId="0" applyFont="1" applyFill="1" applyBorder="1" applyAlignment="1">
      <alignment horizontal="center" vertical="center" wrapText="1"/>
    </xf>
    <xf numFmtId="0" fontId="75" fillId="33" borderId="11" xfId="0" applyFont="1" applyFill="1" applyBorder="1" applyAlignment="1">
      <alignment horizontal="left" vertical="center" wrapText="1"/>
    </xf>
    <xf numFmtId="2" fontId="82" fillId="0" borderId="11" xfId="0" applyNumberFormat="1" applyFont="1" applyFill="1" applyBorder="1" applyAlignment="1">
      <alignment horizontal="center" vertical="center" wrapText="1"/>
    </xf>
    <xf numFmtId="0" fontId="84" fillId="33" borderId="11" xfId="0" applyFont="1" applyFill="1" applyBorder="1" applyAlignment="1">
      <alignment horizontal="right" vertical="center" wrapText="1"/>
    </xf>
    <xf numFmtId="0" fontId="84" fillId="33" borderId="11" xfId="0" applyFont="1" applyFill="1" applyBorder="1" applyAlignment="1">
      <alignment horizontal="center" vertical="center" wrapText="1"/>
    </xf>
    <xf numFmtId="2" fontId="84" fillId="33" borderId="11" xfId="0" applyNumberFormat="1" applyFont="1" applyFill="1" applyBorder="1" applyAlignment="1">
      <alignment horizontal="center" vertical="center" wrapText="1"/>
    </xf>
    <xf numFmtId="0" fontId="51" fillId="0" borderId="0" xfId="0" applyFont="1" applyAlignment="1">
      <alignment/>
    </xf>
    <xf numFmtId="0" fontId="85" fillId="0" borderId="0" xfId="0" applyFont="1" applyAlignment="1">
      <alignment/>
    </xf>
    <xf numFmtId="0" fontId="16" fillId="33" borderId="11" xfId="0" applyFont="1" applyFill="1" applyBorder="1" applyAlignment="1">
      <alignment horizontal="left" vertical="center" wrapText="1"/>
    </xf>
    <xf numFmtId="4" fontId="16" fillId="33" borderId="11" xfId="0" applyNumberFormat="1" applyFont="1" applyFill="1" applyBorder="1" applyAlignment="1">
      <alignment horizontal="right" vertical="center"/>
    </xf>
    <xf numFmtId="2" fontId="16" fillId="33" borderId="11" xfId="0" applyNumberFormat="1" applyFont="1" applyFill="1" applyBorder="1" applyAlignment="1">
      <alignment horizontal="right" vertical="center" wrapText="1"/>
    </xf>
    <xf numFmtId="0" fontId="72" fillId="0" borderId="0" xfId="0" applyFont="1" applyAlignment="1">
      <alignment/>
    </xf>
    <xf numFmtId="0" fontId="2" fillId="33" borderId="11" xfId="0" applyFont="1" applyFill="1" applyBorder="1" applyAlignment="1">
      <alignment horizontal="center" vertical="center" wrapText="1"/>
    </xf>
    <xf numFmtId="0" fontId="2" fillId="0" borderId="0" xfId="0" applyFont="1" applyFill="1" applyAlignment="1">
      <alignment horizontal="right" vertical="center" wrapText="1"/>
    </xf>
    <xf numFmtId="0" fontId="0" fillId="0" borderId="0" xfId="0" applyAlignment="1">
      <alignment horizontal="right" vertical="center" wrapText="1"/>
    </xf>
    <xf numFmtId="0" fontId="76" fillId="33" borderId="17" xfId="0"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6" fillId="33" borderId="19" xfId="0" applyFont="1" applyFill="1" applyBorder="1" applyAlignment="1">
      <alignment horizontal="center" vertical="center" wrapText="1"/>
    </xf>
    <xf numFmtId="0" fontId="76" fillId="33" borderId="20"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76" fillId="33" borderId="2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7"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Alignment="1">
      <alignment horizontal="left" vertical="top" wrapText="1"/>
    </xf>
    <xf numFmtId="0" fontId="0" fillId="0" borderId="0" xfId="0" applyAlignment="1">
      <alignment wrapText="1"/>
    </xf>
    <xf numFmtId="0" fontId="2" fillId="33" borderId="1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0" fillId="33" borderId="19" xfId="0" applyFill="1" applyBorder="1" applyAlignment="1">
      <alignment horizontal="center" vertical="center" wrapText="1"/>
    </xf>
    <xf numFmtId="0" fontId="2" fillId="33" borderId="13" xfId="0" applyFont="1" applyFill="1" applyBorder="1" applyAlignment="1">
      <alignment horizontal="center" vertical="center" wrapText="1"/>
    </xf>
    <xf numFmtId="0" fontId="0" fillId="33" borderId="15" xfId="0" applyFill="1" applyBorder="1" applyAlignment="1">
      <alignment horizontal="center" vertical="center" wrapText="1"/>
    </xf>
    <xf numFmtId="0" fontId="75" fillId="33" borderId="11"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86" fillId="0" borderId="0" xfId="0" applyFont="1" applyBorder="1" applyAlignment="1">
      <alignment horizontal="right" vertical="center" wrapText="1"/>
    </xf>
    <xf numFmtId="0" fontId="75" fillId="33" borderId="17" xfId="0" applyFont="1" applyFill="1" applyBorder="1" applyAlignment="1">
      <alignment horizontal="center" vertical="center" wrapText="1"/>
    </xf>
    <xf numFmtId="0" fontId="75" fillId="33" borderId="19" xfId="0" applyFont="1" applyFill="1" applyBorder="1" applyAlignment="1">
      <alignment horizontal="center" vertical="center" wrapText="1"/>
    </xf>
    <xf numFmtId="0" fontId="75" fillId="33" borderId="20" xfId="0" applyFont="1" applyFill="1" applyBorder="1" applyAlignment="1">
      <alignment horizontal="center" vertical="center" wrapText="1"/>
    </xf>
    <xf numFmtId="0" fontId="75" fillId="33" borderId="21" xfId="0" applyFont="1" applyFill="1" applyBorder="1" applyAlignment="1">
      <alignment horizontal="center" vertical="center" wrapText="1"/>
    </xf>
    <xf numFmtId="0" fontId="2" fillId="0" borderId="0" xfId="0" applyFont="1" applyFill="1" applyAlignment="1">
      <alignment horizontal="left" vertical="top"/>
    </xf>
    <xf numFmtId="0" fontId="76" fillId="0" borderId="0" xfId="0" applyFont="1" applyAlignment="1">
      <alignment/>
    </xf>
    <xf numFmtId="0" fontId="75" fillId="33" borderId="13" xfId="0" applyFont="1" applyFill="1" applyBorder="1" applyAlignment="1">
      <alignment horizontal="center" vertical="center" wrapText="1"/>
    </xf>
    <xf numFmtId="0" fontId="75" fillId="33" borderId="14" xfId="0" applyFont="1" applyFill="1" applyBorder="1" applyAlignment="1">
      <alignment horizontal="center" vertical="center" wrapText="1"/>
    </xf>
    <xf numFmtId="0" fontId="75" fillId="33" borderId="15" xfId="0" applyFont="1" applyFill="1" applyBorder="1" applyAlignment="1">
      <alignment horizontal="center" vertical="center" wrapText="1"/>
    </xf>
    <xf numFmtId="0" fontId="3" fillId="33" borderId="10" xfId="0" applyFont="1" applyFill="1" applyBorder="1" applyAlignment="1">
      <alignment horizontal="center" vertical="center"/>
    </xf>
    <xf numFmtId="0" fontId="87" fillId="33" borderId="22" xfId="0" applyFont="1" applyFill="1" applyBorder="1" applyAlignment="1">
      <alignment horizontal="center"/>
    </xf>
    <xf numFmtId="0" fontId="87" fillId="33" borderId="16" xfId="0" applyFont="1" applyFill="1" applyBorder="1" applyAlignment="1">
      <alignment horizontal="center"/>
    </xf>
    <xf numFmtId="0" fontId="14" fillId="0" borderId="2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2" fillId="35" borderId="10"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0" borderId="10" xfId="0" applyFont="1" applyBorder="1" applyAlignment="1">
      <alignment horizontal="left" wrapText="1"/>
    </xf>
    <xf numFmtId="0" fontId="2" fillId="0" borderId="16" xfId="0" applyFont="1" applyBorder="1" applyAlignment="1">
      <alignment horizontal="left" wrapText="1"/>
    </xf>
    <xf numFmtId="0" fontId="4" fillId="33" borderId="11" xfId="0" applyFont="1" applyFill="1" applyBorder="1" applyAlignment="1">
      <alignment horizontal="center" vertical="center" wrapText="1"/>
    </xf>
    <xf numFmtId="0" fontId="76" fillId="0" borderId="10" xfId="0" applyFont="1" applyBorder="1" applyAlignment="1">
      <alignment horizontal="center" vertical="center" wrapText="1"/>
    </xf>
    <xf numFmtId="0" fontId="76" fillId="0" borderId="16" xfId="0" applyFont="1" applyBorder="1" applyAlignment="1">
      <alignment horizontal="center"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right" vertical="center" wrapText="1"/>
    </xf>
    <xf numFmtId="0" fontId="9" fillId="0" borderId="0" xfId="0" applyFont="1" applyAlignment="1">
      <alignment horizontal="right" vertical="center" wrapText="1"/>
    </xf>
    <xf numFmtId="0" fontId="3" fillId="33" borderId="11"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4" fillId="0" borderId="10" xfId="0" applyFont="1" applyBorder="1" applyAlignment="1">
      <alignment vertical="center" wrapText="1"/>
    </xf>
    <xf numFmtId="0" fontId="4" fillId="0" borderId="22" xfId="0" applyFont="1" applyBorder="1" applyAlignment="1">
      <alignment vertical="center" wrapText="1"/>
    </xf>
    <xf numFmtId="0" fontId="4" fillId="0" borderId="22" xfId="0" applyFont="1" applyBorder="1" applyAlignment="1">
      <alignment wrapText="1"/>
    </xf>
    <xf numFmtId="0" fontId="4" fillId="0" borderId="16" xfId="0" applyFont="1" applyBorder="1" applyAlignment="1">
      <alignment wrapText="1"/>
    </xf>
    <xf numFmtId="0" fontId="4" fillId="0" borderId="10" xfId="0" applyFont="1" applyBorder="1" applyAlignment="1">
      <alignment wrapText="1"/>
    </xf>
    <xf numFmtId="0" fontId="2" fillId="0" borderId="22" xfId="0" applyFont="1" applyBorder="1" applyAlignment="1">
      <alignment wrapText="1"/>
    </xf>
    <xf numFmtId="0" fontId="2" fillId="0" borderId="16" xfId="0" applyFont="1" applyBorder="1" applyAlignment="1">
      <alignment wrapText="1"/>
    </xf>
    <xf numFmtId="0" fontId="4" fillId="33" borderId="1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9" fillId="34" borderId="0" xfId="0" applyFont="1" applyFill="1" applyBorder="1" applyAlignment="1">
      <alignment vertical="center" wrapText="1"/>
    </xf>
    <xf numFmtId="0" fontId="9" fillId="34" borderId="0" xfId="0" applyFont="1" applyFill="1" applyAlignment="1">
      <alignment vertical="center" wrapText="1"/>
    </xf>
    <xf numFmtId="0" fontId="2" fillId="34" borderId="0" xfId="0" applyFont="1" applyFill="1" applyBorder="1" applyAlignment="1">
      <alignment vertical="center" wrapText="1"/>
    </xf>
    <xf numFmtId="0" fontId="2" fillId="34" borderId="0" xfId="0" applyFont="1" applyFill="1" applyAlignment="1">
      <alignment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5" fillId="0" borderId="11" xfId="0" applyFont="1" applyBorder="1" applyAlignment="1">
      <alignment horizontal="center" vertical="center" wrapText="1"/>
    </xf>
    <xf numFmtId="0" fontId="76" fillId="0" borderId="11" xfId="0" applyFont="1" applyBorder="1" applyAlignment="1">
      <alignment horizontal="center" vertical="center" wrapText="1"/>
    </xf>
    <xf numFmtId="0" fontId="75" fillId="0" borderId="11" xfId="0" applyFont="1" applyBorder="1" applyAlignment="1">
      <alignment horizontal="left" vertical="center" wrapText="1"/>
    </xf>
    <xf numFmtId="0" fontId="76" fillId="0" borderId="11" xfId="0" applyFont="1" applyBorder="1" applyAlignment="1">
      <alignment horizontal="left" vertical="center" wrapText="1"/>
    </xf>
    <xf numFmtId="0" fontId="81" fillId="0" borderId="11" xfId="0" applyFont="1" applyBorder="1" applyAlignment="1">
      <alignment horizontal="center" vertical="center" wrapText="1"/>
    </xf>
    <xf numFmtId="0" fontId="88" fillId="33" borderId="11" xfId="0" applyFont="1" applyFill="1" applyBorder="1" applyAlignment="1">
      <alignment horizontal="center" vertical="center" wrapText="1"/>
    </xf>
    <xf numFmtId="0" fontId="78" fillId="0" borderId="11" xfId="0" applyFont="1" applyBorder="1" applyAlignment="1">
      <alignment horizontal="center" vertical="center" wrapText="1"/>
    </xf>
    <xf numFmtId="0" fontId="3" fillId="33" borderId="11" xfId="0" applyFont="1" applyFill="1" applyBorder="1" applyAlignment="1">
      <alignment vertical="center" wrapText="1"/>
    </xf>
    <xf numFmtId="0" fontId="15" fillId="33" borderId="11" xfId="0" applyFont="1" applyFill="1" applyBorder="1" applyAlignment="1">
      <alignment vertical="center" wrapText="1"/>
    </xf>
    <xf numFmtId="0" fontId="2" fillId="33" borderId="11"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14</xdr:row>
      <xdr:rowOff>9525</xdr:rowOff>
    </xdr:from>
    <xdr:ext cx="180975" cy="266700"/>
    <xdr:sp fLocksText="0">
      <xdr:nvSpPr>
        <xdr:cNvPr id="1" name="TextBox 1"/>
        <xdr:cNvSpPr txBox="1">
          <a:spLocks noChangeArrowheads="1"/>
        </xdr:cNvSpPr>
      </xdr:nvSpPr>
      <xdr:spPr>
        <a:xfrm>
          <a:off x="5972175" y="44481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W17"/>
  <sheetViews>
    <sheetView zoomScaleSheetLayoutView="100" workbookViewId="0" topLeftCell="A1">
      <selection activeCell="A16" sqref="A16:AG17"/>
    </sheetView>
  </sheetViews>
  <sheetFormatPr defaultColWidth="9.140625" defaultRowHeight="15"/>
  <cols>
    <col min="1" max="1" width="11.57421875" style="1" customWidth="1"/>
    <col min="2" max="33" width="4.28125" style="1" customWidth="1"/>
    <col min="34" max="49" width="2.7109375" style="1" bestFit="1" customWidth="1"/>
    <col min="50" max="16384" width="9.140625" style="1" customWidth="1"/>
  </cols>
  <sheetData>
    <row r="1" spans="2:33" ht="15.75">
      <c r="B1" s="42"/>
      <c r="C1" s="42"/>
      <c r="D1" s="42"/>
      <c r="E1" s="42"/>
      <c r="F1" s="42"/>
      <c r="G1" s="42"/>
      <c r="H1" s="42"/>
      <c r="I1" s="42"/>
      <c r="J1" s="42"/>
      <c r="K1" s="42"/>
      <c r="L1" s="42"/>
      <c r="M1" s="42"/>
      <c r="N1" s="42"/>
      <c r="O1" s="42"/>
      <c r="P1" s="42"/>
      <c r="Q1" s="42"/>
      <c r="R1" s="42"/>
      <c r="S1" s="42"/>
      <c r="T1" s="42"/>
      <c r="U1" s="42"/>
      <c r="V1" s="42"/>
      <c r="W1" s="135" t="s">
        <v>0</v>
      </c>
      <c r="X1" s="136"/>
      <c r="Y1" s="136"/>
      <c r="Z1" s="136"/>
      <c r="AA1" s="136"/>
      <c r="AB1" s="136"/>
      <c r="AC1" s="136"/>
      <c r="AD1" s="136"/>
      <c r="AE1" s="136"/>
      <c r="AF1" s="136"/>
      <c r="AG1" s="136"/>
    </row>
    <row r="2" spans="1:33" ht="15">
      <c r="A2" s="45"/>
      <c r="B2" s="43"/>
      <c r="C2" s="43"/>
      <c r="D2" s="43"/>
      <c r="E2" s="43"/>
      <c r="F2" s="43"/>
      <c r="G2" s="43"/>
      <c r="H2" s="43"/>
      <c r="I2" s="43"/>
      <c r="J2" s="43"/>
      <c r="K2" s="43"/>
      <c r="L2" s="43"/>
      <c r="M2" s="43"/>
      <c r="N2" s="43"/>
      <c r="O2" s="43"/>
      <c r="P2" s="43"/>
      <c r="Q2" s="43"/>
      <c r="R2" s="43"/>
      <c r="S2" s="43"/>
      <c r="T2" s="43"/>
      <c r="U2" s="43"/>
      <c r="V2" s="43"/>
      <c r="W2" s="136"/>
      <c r="X2" s="136"/>
      <c r="Y2" s="136"/>
      <c r="Z2" s="136"/>
      <c r="AA2" s="136"/>
      <c r="AB2" s="136"/>
      <c r="AC2" s="136"/>
      <c r="AD2" s="136"/>
      <c r="AE2" s="136"/>
      <c r="AF2" s="136"/>
      <c r="AG2" s="136"/>
    </row>
    <row r="3" spans="37:41" ht="15.75">
      <c r="AK3" s="2"/>
      <c r="AL3" s="3"/>
      <c r="AM3" s="3"/>
      <c r="AN3" s="3"/>
      <c r="AO3" s="3"/>
    </row>
    <row r="4" spans="1:33" ht="19.5" customHeight="1">
      <c r="A4" s="143" t="s">
        <v>1</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5"/>
    </row>
    <row r="5" spans="1:41" ht="15.7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33" ht="15" customHeight="1">
      <c r="A6" s="150" t="s">
        <v>9</v>
      </c>
      <c r="B6" s="137" t="s">
        <v>180</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9"/>
    </row>
    <row r="7" spans="1:33" ht="15" customHeight="1">
      <c r="A7" s="150"/>
      <c r="B7" s="140"/>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2"/>
    </row>
    <row r="8" spans="1:33" ht="15.75" customHeight="1">
      <c r="A8" s="150"/>
      <c r="B8" s="134" t="s">
        <v>112</v>
      </c>
      <c r="C8" s="134"/>
      <c r="D8" s="134"/>
      <c r="E8" s="134"/>
      <c r="F8" s="134" t="s">
        <v>2</v>
      </c>
      <c r="G8" s="134"/>
      <c r="H8" s="134"/>
      <c r="I8" s="134"/>
      <c r="J8" s="134" t="s">
        <v>3</v>
      </c>
      <c r="K8" s="134"/>
      <c r="L8" s="134"/>
      <c r="M8" s="134"/>
      <c r="N8" s="134" t="s">
        <v>4</v>
      </c>
      <c r="O8" s="134"/>
      <c r="P8" s="134"/>
      <c r="Q8" s="134"/>
      <c r="R8" s="134" t="s">
        <v>32</v>
      </c>
      <c r="S8" s="134"/>
      <c r="T8" s="134"/>
      <c r="U8" s="134"/>
      <c r="V8" s="134" t="s">
        <v>109</v>
      </c>
      <c r="W8" s="134"/>
      <c r="X8" s="134"/>
      <c r="Y8" s="134"/>
      <c r="Z8" s="134" t="s">
        <v>110</v>
      </c>
      <c r="AA8" s="134"/>
      <c r="AB8" s="134"/>
      <c r="AC8" s="134"/>
      <c r="AD8" s="134" t="s">
        <v>113</v>
      </c>
      <c r="AE8" s="134"/>
      <c r="AF8" s="134"/>
      <c r="AG8" s="134"/>
    </row>
    <row r="9" spans="1:33" ht="15.75">
      <c r="A9" s="150"/>
      <c r="B9" s="44" t="s">
        <v>5</v>
      </c>
      <c r="C9" s="44" t="s">
        <v>6</v>
      </c>
      <c r="D9" s="44" t="s">
        <v>7</v>
      </c>
      <c r="E9" s="44" t="s">
        <v>8</v>
      </c>
      <c r="F9" s="103" t="s">
        <v>5</v>
      </c>
      <c r="G9" s="103" t="s">
        <v>6</v>
      </c>
      <c r="H9" s="103" t="s">
        <v>7</v>
      </c>
      <c r="I9" s="103" t="s">
        <v>8</v>
      </c>
      <c r="J9" s="103" t="s">
        <v>5</v>
      </c>
      <c r="K9" s="103" t="s">
        <v>6</v>
      </c>
      <c r="L9" s="103" t="s">
        <v>7</v>
      </c>
      <c r="M9" s="103" t="s">
        <v>8</v>
      </c>
      <c r="N9" s="103" t="s">
        <v>5</v>
      </c>
      <c r="O9" s="103" t="s">
        <v>6</v>
      </c>
      <c r="P9" s="103" t="s">
        <v>7</v>
      </c>
      <c r="Q9" s="103" t="s">
        <v>8</v>
      </c>
      <c r="R9" s="103" t="s">
        <v>5</v>
      </c>
      <c r="S9" s="103" t="s">
        <v>6</v>
      </c>
      <c r="T9" s="103" t="s">
        <v>7</v>
      </c>
      <c r="U9" s="103" t="s">
        <v>8</v>
      </c>
      <c r="V9" s="44" t="s">
        <v>5</v>
      </c>
      <c r="W9" s="44" t="s">
        <v>6</v>
      </c>
      <c r="X9" s="44" t="s">
        <v>7</v>
      </c>
      <c r="Y9" s="44" t="s">
        <v>8</v>
      </c>
      <c r="Z9" s="44" t="s">
        <v>5</v>
      </c>
      <c r="AA9" s="44" t="s">
        <v>6</v>
      </c>
      <c r="AB9" s="44" t="s">
        <v>7</v>
      </c>
      <c r="AC9" s="44" t="s">
        <v>8</v>
      </c>
      <c r="AD9" s="44" t="s">
        <v>5</v>
      </c>
      <c r="AE9" s="44" t="s">
        <v>6</v>
      </c>
      <c r="AF9" s="44" t="s">
        <v>7</v>
      </c>
      <c r="AG9" s="44" t="s">
        <v>8</v>
      </c>
    </row>
    <row r="10" spans="1:33" ht="15.75">
      <c r="A10" s="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row>
    <row r="11" spans="1:33" ht="15.75">
      <c r="A11" s="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row>
    <row r="12" spans="1:33" ht="15.75">
      <c r="A12" s="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row>
    <row r="13" spans="1:41" ht="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row>
    <row r="14" spans="1:49" ht="15">
      <c r="A14" s="146" t="s">
        <v>10</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7"/>
      <c r="AI14" s="7"/>
      <c r="AJ14" s="7"/>
      <c r="AK14" s="7"/>
      <c r="AL14" s="7"/>
      <c r="AM14" s="7"/>
      <c r="AN14" s="7"/>
      <c r="AO14" s="7"/>
      <c r="AP14" s="7"/>
      <c r="AQ14" s="7"/>
      <c r="AR14" s="7"/>
      <c r="AS14" s="7"/>
      <c r="AT14" s="7"/>
      <c r="AU14" s="7"/>
      <c r="AV14" s="7"/>
      <c r="AW14" s="7"/>
    </row>
    <row r="15" spans="1:49" ht="15">
      <c r="A15" s="147"/>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7"/>
      <c r="AI15" s="7"/>
      <c r="AJ15" s="7"/>
      <c r="AK15" s="7"/>
      <c r="AL15" s="7"/>
      <c r="AM15" s="7"/>
      <c r="AN15" s="7"/>
      <c r="AO15" s="7"/>
      <c r="AP15" s="7"/>
      <c r="AQ15" s="7"/>
      <c r="AR15" s="7"/>
      <c r="AS15" s="7"/>
      <c r="AT15" s="7"/>
      <c r="AU15" s="7"/>
      <c r="AV15" s="7"/>
      <c r="AW15" s="7"/>
    </row>
    <row r="16" spans="1:49" ht="15">
      <c r="A16" s="148" t="s">
        <v>11</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8"/>
      <c r="AI16" s="8"/>
      <c r="AJ16" s="8"/>
      <c r="AK16" s="8"/>
      <c r="AL16" s="8"/>
      <c r="AM16" s="8"/>
      <c r="AN16" s="8"/>
      <c r="AO16" s="8"/>
      <c r="AP16" s="8"/>
      <c r="AQ16" s="8"/>
      <c r="AR16" s="8"/>
      <c r="AS16" s="8"/>
      <c r="AT16" s="8"/>
      <c r="AU16" s="8"/>
      <c r="AV16" s="8"/>
      <c r="AW16" s="8"/>
    </row>
    <row r="17" spans="1:49" ht="15">
      <c r="A17" s="149"/>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34"/>
      <c r="AI17" s="34"/>
      <c r="AJ17" s="34"/>
      <c r="AK17" s="34"/>
      <c r="AL17" s="34"/>
      <c r="AM17" s="34"/>
      <c r="AN17" s="34"/>
      <c r="AO17" s="34"/>
      <c r="AP17" s="34"/>
      <c r="AQ17" s="34"/>
      <c r="AR17" s="34"/>
      <c r="AS17" s="34"/>
      <c r="AT17" s="34"/>
      <c r="AU17" s="34"/>
      <c r="AV17" s="34"/>
      <c r="AW17" s="34"/>
    </row>
  </sheetData>
  <sheetProtection/>
  <mergeCells count="14">
    <mergeCell ref="A14:AG15"/>
    <mergeCell ref="A16:AG17"/>
    <mergeCell ref="A6:A9"/>
    <mergeCell ref="V8:Y8"/>
    <mergeCell ref="Z8:AC8"/>
    <mergeCell ref="AD8:AG8"/>
    <mergeCell ref="B8:E8"/>
    <mergeCell ref="R8:U8"/>
    <mergeCell ref="N8:Q8"/>
    <mergeCell ref="J8:M8"/>
    <mergeCell ref="F8:I8"/>
    <mergeCell ref="W1:AG2"/>
    <mergeCell ref="B6:AG7"/>
    <mergeCell ref="A4:AG4"/>
  </mergeCells>
  <printOptions/>
  <pageMargins left="0.5905511811023623" right="0.5905511811023623" top="1.1811023622047245" bottom="0.5905511811023623" header="0.31496062992125984" footer="0.31496062992125984"/>
  <pageSetup orientation="landscape" paperSize="9" scale="90" r:id="rId1"/>
</worksheet>
</file>

<file path=xl/worksheets/sheet2.xml><?xml version="1.0" encoding="utf-8"?>
<worksheet xmlns="http://schemas.openxmlformats.org/spreadsheetml/2006/main" xmlns:r="http://schemas.openxmlformats.org/officeDocument/2006/relationships">
  <dimension ref="A1:L22"/>
  <sheetViews>
    <sheetView zoomScaleSheetLayoutView="100" zoomScalePageLayoutView="0" workbookViewId="0" topLeftCell="A1">
      <selection activeCell="C30" sqref="C30"/>
    </sheetView>
  </sheetViews>
  <sheetFormatPr defaultColWidth="9.140625" defaultRowHeight="15"/>
  <cols>
    <col min="1" max="1" width="37.28125" style="9" customWidth="1"/>
    <col min="2" max="7" width="14.00390625" style="0" customWidth="1"/>
    <col min="8" max="8" width="18.8515625" style="0" customWidth="1"/>
    <col min="9" max="9" width="8.57421875" style="0" customWidth="1"/>
    <col min="10" max="10" width="8.7109375" style="0" customWidth="1"/>
  </cols>
  <sheetData>
    <row r="1" spans="6:12" ht="15.75">
      <c r="F1" s="2"/>
      <c r="G1" s="135" t="s">
        <v>12</v>
      </c>
      <c r="H1" s="136"/>
      <c r="I1" s="136"/>
      <c r="J1" s="2"/>
      <c r="K1" s="2"/>
      <c r="L1" s="2"/>
    </row>
    <row r="2" spans="1:12" ht="15.75">
      <c r="A2" s="46"/>
      <c r="F2" s="2"/>
      <c r="G2" s="136"/>
      <c r="H2" s="136"/>
      <c r="I2" s="136"/>
      <c r="J2" s="2"/>
      <c r="K2" s="2"/>
      <c r="L2" s="2"/>
    </row>
    <row r="3" spans="1:10" ht="15">
      <c r="A3" s="10"/>
      <c r="B3" s="11"/>
      <c r="C3" s="11"/>
      <c r="D3" s="11"/>
      <c r="E3" s="11"/>
      <c r="F3" s="11"/>
      <c r="G3" s="11"/>
      <c r="H3" s="11"/>
      <c r="I3" s="11"/>
      <c r="J3" s="12"/>
    </row>
    <row r="4" spans="1:12" ht="19.5" customHeight="1">
      <c r="A4" s="143" t="s">
        <v>13</v>
      </c>
      <c r="B4" s="144"/>
      <c r="C4" s="144"/>
      <c r="D4" s="144"/>
      <c r="E4" s="144"/>
      <c r="F4" s="144"/>
      <c r="G4" s="144"/>
      <c r="H4" s="144"/>
      <c r="I4" s="145"/>
      <c r="J4" s="13"/>
      <c r="K4" s="14"/>
      <c r="L4" s="14"/>
    </row>
    <row r="5" spans="1:12" ht="18.75">
      <c r="A5" s="15"/>
      <c r="B5" s="13"/>
      <c r="C5" s="13"/>
      <c r="D5" s="13"/>
      <c r="E5" s="13"/>
      <c r="F5" s="13"/>
      <c r="G5" s="13"/>
      <c r="H5" s="13"/>
      <c r="I5" s="13"/>
      <c r="J5" s="13"/>
      <c r="K5" s="14"/>
      <c r="L5" s="14"/>
    </row>
    <row r="6" spans="1:9" ht="15.75">
      <c r="A6" s="153" t="s">
        <v>14</v>
      </c>
      <c r="B6" s="35" t="s">
        <v>3</v>
      </c>
      <c r="C6" s="35" t="s">
        <v>4</v>
      </c>
      <c r="D6" s="35" t="s">
        <v>32</v>
      </c>
      <c r="E6" s="35" t="s">
        <v>109</v>
      </c>
      <c r="F6" s="35" t="s">
        <v>110</v>
      </c>
      <c r="G6" s="35" t="s">
        <v>111</v>
      </c>
      <c r="H6" s="151" t="s">
        <v>15</v>
      </c>
      <c r="I6" s="152"/>
    </row>
    <row r="7" spans="1:9" ht="15.75">
      <c r="A7" s="154"/>
      <c r="B7" s="104" t="s">
        <v>16</v>
      </c>
      <c r="C7" s="104" t="s">
        <v>16</v>
      </c>
      <c r="D7" s="104" t="s">
        <v>16</v>
      </c>
      <c r="E7" s="104" t="s">
        <v>16</v>
      </c>
      <c r="F7" s="47" t="s">
        <v>16</v>
      </c>
      <c r="G7" s="48" t="s">
        <v>16</v>
      </c>
      <c r="H7" s="47" t="s">
        <v>16</v>
      </c>
      <c r="I7" s="47" t="s">
        <v>17</v>
      </c>
    </row>
    <row r="8" spans="1:9" ht="15.75">
      <c r="A8" s="69" t="s">
        <v>33</v>
      </c>
      <c r="B8" s="16"/>
      <c r="C8" s="16"/>
      <c r="D8" s="16"/>
      <c r="E8" s="16"/>
      <c r="F8" s="16"/>
      <c r="G8" s="16"/>
      <c r="H8" s="36">
        <f aca="true" t="shared" si="0" ref="H8:H17">SUM(B8:G8)</f>
        <v>0</v>
      </c>
      <c r="I8" s="37" t="e">
        <f aca="true" t="shared" si="1" ref="I8:I14">ROUND(H8/H$14*100,2)</f>
        <v>#DIV/0!</v>
      </c>
    </row>
    <row r="9" spans="1:9" ht="15.75">
      <c r="A9" s="70" t="s">
        <v>43</v>
      </c>
      <c r="B9" s="16"/>
      <c r="C9" s="16"/>
      <c r="D9" s="16"/>
      <c r="E9" s="16"/>
      <c r="F9" s="16"/>
      <c r="G9" s="16"/>
      <c r="H9" s="36">
        <f t="shared" si="0"/>
        <v>0</v>
      </c>
      <c r="I9" s="37" t="e">
        <f t="shared" si="1"/>
        <v>#DIV/0!</v>
      </c>
    </row>
    <row r="10" spans="1:9" ht="15.75">
      <c r="A10" s="70" t="s">
        <v>114</v>
      </c>
      <c r="B10" s="16"/>
      <c r="C10" s="16"/>
      <c r="D10" s="16"/>
      <c r="E10" s="16"/>
      <c r="F10" s="16"/>
      <c r="G10" s="16"/>
      <c r="H10" s="36">
        <f t="shared" si="0"/>
        <v>0</v>
      </c>
      <c r="I10" s="37" t="e">
        <f t="shared" si="1"/>
        <v>#DIV/0!</v>
      </c>
    </row>
    <row r="11" spans="1:9" ht="15.75">
      <c r="A11" s="70" t="s">
        <v>115</v>
      </c>
      <c r="B11" s="16"/>
      <c r="C11" s="16"/>
      <c r="D11" s="16"/>
      <c r="E11" s="16"/>
      <c r="F11" s="16"/>
      <c r="G11" s="16"/>
      <c r="H11" s="36">
        <f t="shared" si="0"/>
        <v>0</v>
      </c>
      <c r="I11" s="37" t="e">
        <f t="shared" si="1"/>
        <v>#DIV/0!</v>
      </c>
    </row>
    <row r="12" spans="1:9" ht="15.75">
      <c r="A12" s="70" t="s">
        <v>44</v>
      </c>
      <c r="B12" s="36">
        <f aca="true" t="shared" si="2" ref="B12:G12">SUM(B8:B11)</f>
        <v>0</v>
      </c>
      <c r="C12" s="36">
        <f t="shared" si="2"/>
        <v>0</v>
      </c>
      <c r="D12" s="36">
        <f t="shared" si="2"/>
        <v>0</v>
      </c>
      <c r="E12" s="36">
        <f t="shared" si="2"/>
        <v>0</v>
      </c>
      <c r="F12" s="36">
        <f t="shared" si="2"/>
        <v>0</v>
      </c>
      <c r="G12" s="36">
        <f t="shared" si="2"/>
        <v>0</v>
      </c>
      <c r="H12" s="36">
        <f t="shared" si="0"/>
        <v>0</v>
      </c>
      <c r="I12" s="37" t="e">
        <f t="shared" si="1"/>
        <v>#DIV/0!</v>
      </c>
    </row>
    <row r="13" spans="1:9" ht="15.75">
      <c r="A13" s="70" t="s">
        <v>192</v>
      </c>
      <c r="B13" s="16"/>
      <c r="C13" s="16"/>
      <c r="D13" s="16"/>
      <c r="E13" s="16"/>
      <c r="F13" s="16"/>
      <c r="G13" s="16"/>
      <c r="H13" s="36">
        <f t="shared" si="0"/>
        <v>0</v>
      </c>
      <c r="I13" s="37" t="e">
        <f t="shared" si="1"/>
        <v>#DIV/0!</v>
      </c>
    </row>
    <row r="14" spans="1:9" ht="15.75">
      <c r="A14" s="71" t="s">
        <v>18</v>
      </c>
      <c r="B14" s="38">
        <f aca="true" t="shared" si="3" ref="B14:G14">B12+B13</f>
        <v>0</v>
      </c>
      <c r="C14" s="38">
        <f t="shared" si="3"/>
        <v>0</v>
      </c>
      <c r="D14" s="38">
        <f t="shared" si="3"/>
        <v>0</v>
      </c>
      <c r="E14" s="38">
        <f t="shared" si="3"/>
        <v>0</v>
      </c>
      <c r="F14" s="38">
        <f t="shared" si="3"/>
        <v>0</v>
      </c>
      <c r="G14" s="38">
        <f t="shared" si="3"/>
        <v>0</v>
      </c>
      <c r="H14" s="38">
        <f t="shared" si="0"/>
        <v>0</v>
      </c>
      <c r="I14" s="37" t="e">
        <f t="shared" si="1"/>
        <v>#DIV/0!</v>
      </c>
    </row>
    <row r="15" spans="1:9" s="68" customFormat="1" ht="15.75">
      <c r="A15" s="69" t="s">
        <v>193</v>
      </c>
      <c r="B15" s="16"/>
      <c r="C15" s="16"/>
      <c r="D15" s="16"/>
      <c r="E15" s="16"/>
      <c r="F15" s="16"/>
      <c r="G15" s="16"/>
      <c r="H15" s="36">
        <f t="shared" si="0"/>
        <v>0</v>
      </c>
      <c r="I15" s="37"/>
    </row>
    <row r="16" spans="1:9" s="129" customFormat="1" ht="15.75">
      <c r="A16" s="72" t="s">
        <v>194</v>
      </c>
      <c r="B16" s="66">
        <f aca="true" t="shared" si="4" ref="B16:G16">B15</f>
        <v>0</v>
      </c>
      <c r="C16" s="66">
        <f t="shared" si="4"/>
        <v>0</v>
      </c>
      <c r="D16" s="66">
        <f t="shared" si="4"/>
        <v>0</v>
      </c>
      <c r="E16" s="66">
        <f t="shared" si="4"/>
        <v>0</v>
      </c>
      <c r="F16" s="66">
        <f t="shared" si="4"/>
        <v>0</v>
      </c>
      <c r="G16" s="66">
        <f t="shared" si="4"/>
        <v>0</v>
      </c>
      <c r="H16" s="66">
        <f t="shared" si="0"/>
        <v>0</v>
      </c>
      <c r="I16" s="67"/>
    </row>
    <row r="17" spans="1:9" s="133" customFormat="1" ht="15.75">
      <c r="A17" s="130" t="s">
        <v>19</v>
      </c>
      <c r="B17" s="131">
        <f aca="true" t="shared" si="5" ref="B17:G17">B14</f>
        <v>0</v>
      </c>
      <c r="C17" s="131">
        <f t="shared" si="5"/>
        <v>0</v>
      </c>
      <c r="D17" s="131">
        <f t="shared" si="5"/>
        <v>0</v>
      </c>
      <c r="E17" s="131">
        <f t="shared" si="5"/>
        <v>0</v>
      </c>
      <c r="F17" s="131">
        <f t="shared" si="5"/>
        <v>0</v>
      </c>
      <c r="G17" s="131">
        <f t="shared" si="5"/>
        <v>0</v>
      </c>
      <c r="H17" s="131">
        <f t="shared" si="0"/>
        <v>0</v>
      </c>
      <c r="I17" s="132"/>
    </row>
    <row r="18" spans="1:12" ht="15">
      <c r="A18" s="17"/>
      <c r="B18" s="14"/>
      <c r="C18" s="14"/>
      <c r="D18" s="14"/>
      <c r="E18" s="14"/>
      <c r="F18" s="14"/>
      <c r="G18" s="14"/>
      <c r="H18" s="14"/>
      <c r="I18" s="14"/>
      <c r="J18" s="14"/>
      <c r="K18" s="14"/>
      <c r="L18" s="14"/>
    </row>
    <row r="19" spans="1:12" ht="15">
      <c r="A19" s="17"/>
      <c r="B19" s="14"/>
      <c r="C19" s="14"/>
      <c r="D19" s="14"/>
      <c r="E19" s="14"/>
      <c r="F19" s="14"/>
      <c r="G19" s="14"/>
      <c r="H19" s="14"/>
      <c r="I19" s="14"/>
      <c r="J19" s="14"/>
      <c r="K19" s="14"/>
      <c r="L19" s="14"/>
    </row>
    <row r="20" spans="1:12" ht="15">
      <c r="A20" s="17"/>
      <c r="B20" s="14"/>
      <c r="C20" s="14"/>
      <c r="D20" s="14"/>
      <c r="E20" s="14"/>
      <c r="F20" s="14"/>
      <c r="G20" s="14"/>
      <c r="H20" s="14"/>
      <c r="I20" s="14"/>
      <c r="J20" s="14"/>
      <c r="K20" s="14"/>
      <c r="L20" s="14"/>
    </row>
    <row r="21" spans="1:12" ht="15">
      <c r="A21" s="17"/>
      <c r="B21" s="14"/>
      <c r="C21" s="14"/>
      <c r="D21" s="14"/>
      <c r="E21" s="14"/>
      <c r="F21" s="14"/>
      <c r="G21" s="14"/>
      <c r="H21" s="14"/>
      <c r="I21" s="14"/>
      <c r="J21" s="14"/>
      <c r="K21" s="14"/>
      <c r="L21" s="14"/>
    </row>
    <row r="22" spans="1:12" ht="15">
      <c r="A22" s="17"/>
      <c r="B22" s="14"/>
      <c r="C22" s="14"/>
      <c r="D22" s="14"/>
      <c r="E22" s="14"/>
      <c r="F22" s="14"/>
      <c r="G22" s="14"/>
      <c r="H22" s="14"/>
      <c r="I22" s="14"/>
      <c r="J22" s="14"/>
      <c r="K22" s="14"/>
      <c r="L22" s="14"/>
    </row>
  </sheetData>
  <sheetProtection/>
  <mergeCells count="4">
    <mergeCell ref="H6:I6"/>
    <mergeCell ref="G1:I2"/>
    <mergeCell ref="A4:I4"/>
    <mergeCell ref="A6:A7"/>
  </mergeCells>
  <printOptions/>
  <pageMargins left="0.5905511811023623" right="0.5905511811023623" top="1.1811023622047245" bottom="0.5905511811023623" header="0.31496062992125984" footer="0.31496062992125984"/>
  <pageSetup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L62"/>
  <sheetViews>
    <sheetView tabSelected="1" view="pageBreakPreview" zoomScale="90" zoomScaleNormal="90" zoomScaleSheetLayoutView="90" zoomScalePageLayoutView="0" workbookViewId="0" topLeftCell="A1">
      <selection activeCell="B46" sqref="B46"/>
    </sheetView>
  </sheetViews>
  <sheetFormatPr defaultColWidth="9.140625" defaultRowHeight="15"/>
  <cols>
    <col min="1" max="1" width="11.140625" style="24" customWidth="1"/>
    <col min="2" max="2" width="45.7109375" style="6" customWidth="1"/>
    <col min="3" max="3" width="10.8515625" style="25" customWidth="1"/>
    <col min="4" max="4" width="11.421875" style="26" customWidth="1"/>
    <col min="5" max="5" width="12.140625" style="6" customWidth="1"/>
    <col min="6" max="6" width="10.28125" style="6" customWidth="1"/>
    <col min="7" max="8" width="15.57421875" style="6" customWidth="1"/>
    <col min="9" max="9" width="16.7109375" style="6" customWidth="1"/>
    <col min="10" max="10" width="14.8515625" style="6" customWidth="1"/>
    <col min="11" max="11" width="10.421875" style="6" customWidth="1"/>
    <col min="12" max="16384" width="9.140625" style="6" customWidth="1"/>
  </cols>
  <sheetData>
    <row r="1" spans="1:11" ht="18" customHeight="1">
      <c r="A1" s="18"/>
      <c r="B1" s="19"/>
      <c r="C1" s="20"/>
      <c r="D1" s="21"/>
      <c r="E1" s="22"/>
      <c r="F1" s="22"/>
      <c r="G1" s="22"/>
      <c r="H1" s="22"/>
      <c r="I1" s="19"/>
      <c r="J1" s="156" t="s">
        <v>20</v>
      </c>
      <c r="K1" s="156"/>
    </row>
    <row r="2" spans="1:11" ht="15" customHeight="1">
      <c r="A2" s="73"/>
      <c r="B2" s="13"/>
      <c r="C2" s="20"/>
      <c r="D2" s="21"/>
      <c r="E2" s="22"/>
      <c r="F2" s="22"/>
      <c r="G2" s="22"/>
      <c r="H2" s="22"/>
      <c r="I2" s="19"/>
      <c r="J2" s="157"/>
      <c r="K2" s="157"/>
    </row>
    <row r="3" spans="1:11" ht="9" customHeight="1">
      <c r="A3" s="18"/>
      <c r="B3" s="19"/>
      <c r="C3" s="20"/>
      <c r="D3" s="21"/>
      <c r="E3" s="22"/>
      <c r="F3" s="22"/>
      <c r="G3" s="22"/>
      <c r="H3" s="22"/>
      <c r="I3" s="19"/>
      <c r="J3" s="39"/>
      <c r="K3" s="39"/>
    </row>
    <row r="4" spans="1:12" ht="19.5" customHeight="1">
      <c r="A4" s="167" t="s">
        <v>34</v>
      </c>
      <c r="B4" s="168"/>
      <c r="C4" s="168"/>
      <c r="D4" s="168"/>
      <c r="E4" s="168"/>
      <c r="F4" s="168"/>
      <c r="G4" s="168"/>
      <c r="H4" s="168"/>
      <c r="I4" s="168"/>
      <c r="J4" s="168"/>
      <c r="K4" s="169"/>
      <c r="L4" s="23"/>
    </row>
    <row r="5" ht="6.75" customHeight="1"/>
    <row r="6" spans="1:11" ht="22.5" customHeight="1">
      <c r="A6" s="155" t="s">
        <v>21</v>
      </c>
      <c r="B6" s="155" t="s">
        <v>22</v>
      </c>
      <c r="C6" s="155" t="s">
        <v>23</v>
      </c>
      <c r="D6" s="155" t="s">
        <v>24</v>
      </c>
      <c r="E6" s="155" t="s">
        <v>25</v>
      </c>
      <c r="F6" s="155" t="s">
        <v>26</v>
      </c>
      <c r="G6" s="158" t="s">
        <v>78</v>
      </c>
      <c r="H6" s="159"/>
      <c r="I6" s="158" t="s">
        <v>27</v>
      </c>
      <c r="J6" s="159"/>
      <c r="K6" s="164" t="s">
        <v>28</v>
      </c>
    </row>
    <row r="7" spans="1:11" ht="42.75" customHeight="1">
      <c r="A7" s="155"/>
      <c r="B7" s="155"/>
      <c r="C7" s="155"/>
      <c r="D7" s="155"/>
      <c r="E7" s="155"/>
      <c r="F7" s="155"/>
      <c r="G7" s="155" t="s">
        <v>77</v>
      </c>
      <c r="H7" s="155" t="s">
        <v>195</v>
      </c>
      <c r="I7" s="160"/>
      <c r="J7" s="161"/>
      <c r="K7" s="165"/>
    </row>
    <row r="8" spans="1:11" ht="15.75">
      <c r="A8" s="155"/>
      <c r="B8" s="155"/>
      <c r="C8" s="155"/>
      <c r="D8" s="155"/>
      <c r="E8" s="155"/>
      <c r="F8" s="155"/>
      <c r="G8" s="155"/>
      <c r="H8" s="155"/>
      <c r="I8" s="28" t="s">
        <v>29</v>
      </c>
      <c r="J8" s="28" t="s">
        <v>17</v>
      </c>
      <c r="K8" s="166"/>
    </row>
    <row r="9" spans="1:11" s="119" customFormat="1" ht="37.5">
      <c r="A9" s="116" t="s">
        <v>5</v>
      </c>
      <c r="B9" s="116" t="s">
        <v>73</v>
      </c>
      <c r="C9" s="117" t="s">
        <v>81</v>
      </c>
      <c r="D9" s="117"/>
      <c r="E9" s="117"/>
      <c r="F9" s="117"/>
      <c r="G9" s="120"/>
      <c r="H9" s="121"/>
      <c r="I9" s="121">
        <f>G9</f>
        <v>0</v>
      </c>
      <c r="J9" s="122" t="e">
        <f aca="true" t="shared" si="0" ref="J9:J58">ROUND(I9/$I$59*100,2)</f>
        <v>#DIV/0!</v>
      </c>
      <c r="K9" s="121"/>
    </row>
    <row r="10" spans="1:11" s="119" customFormat="1" ht="18.75">
      <c r="A10" s="116" t="s">
        <v>6</v>
      </c>
      <c r="B10" s="224" t="s">
        <v>196</v>
      </c>
      <c r="C10" s="117" t="s">
        <v>82</v>
      </c>
      <c r="D10" s="117"/>
      <c r="E10" s="117"/>
      <c r="F10" s="117"/>
      <c r="G10" s="118">
        <f>G11</f>
        <v>0</v>
      </c>
      <c r="H10" s="118">
        <f>H11</f>
        <v>0</v>
      </c>
      <c r="I10" s="118">
        <f>G10+H10</f>
        <v>0</v>
      </c>
      <c r="J10" s="117" t="e">
        <f t="shared" si="0"/>
        <v>#DIV/0!</v>
      </c>
      <c r="K10" s="118">
        <f>K11</f>
        <v>0</v>
      </c>
    </row>
    <row r="11" spans="1:11" ht="15.75">
      <c r="A11" s="74" t="s">
        <v>116</v>
      </c>
      <c r="B11" s="74" t="s">
        <v>117</v>
      </c>
      <c r="C11" s="28" t="s">
        <v>82</v>
      </c>
      <c r="D11" s="30"/>
      <c r="E11" s="30"/>
      <c r="F11" s="30"/>
      <c r="G11" s="40"/>
      <c r="H11" s="40"/>
      <c r="I11" s="29">
        <f>G11+H11</f>
        <v>0</v>
      </c>
      <c r="J11" s="28" t="e">
        <f t="shared" si="0"/>
        <v>#DIV/0!</v>
      </c>
      <c r="K11" s="40"/>
    </row>
    <row r="12" spans="1:11" s="119" customFormat="1" ht="37.5">
      <c r="A12" s="116" t="s">
        <v>7</v>
      </c>
      <c r="B12" s="116" t="s">
        <v>75</v>
      </c>
      <c r="C12" s="117" t="s">
        <v>82</v>
      </c>
      <c r="D12" s="117"/>
      <c r="E12" s="117"/>
      <c r="F12" s="117"/>
      <c r="G12" s="118">
        <f>G13</f>
        <v>0</v>
      </c>
      <c r="H12" s="118">
        <f>H13</f>
        <v>0</v>
      </c>
      <c r="I12" s="118">
        <f>G12+H12</f>
        <v>0</v>
      </c>
      <c r="J12" s="117" t="e">
        <f t="shared" si="0"/>
        <v>#DIV/0!</v>
      </c>
      <c r="K12" s="118">
        <f>K13</f>
        <v>0</v>
      </c>
    </row>
    <row r="13" spans="1:11" ht="15.75">
      <c r="A13" s="74" t="s">
        <v>74</v>
      </c>
      <c r="B13" s="74" t="s">
        <v>118</v>
      </c>
      <c r="C13" s="28" t="s">
        <v>82</v>
      </c>
      <c r="D13" s="30"/>
      <c r="E13" s="30"/>
      <c r="F13" s="30"/>
      <c r="G13" s="40"/>
      <c r="H13" s="40"/>
      <c r="I13" s="29">
        <f aca="true" t="shared" si="1" ref="I13:I58">G13</f>
        <v>0</v>
      </c>
      <c r="J13" s="28" t="e">
        <f t="shared" si="0"/>
        <v>#DIV/0!</v>
      </c>
      <c r="K13" s="40"/>
    </row>
    <row r="14" spans="1:11" s="119" customFormat="1" ht="56.25">
      <c r="A14" s="116" t="s">
        <v>136</v>
      </c>
      <c r="B14" s="116" t="s">
        <v>119</v>
      </c>
      <c r="C14" s="117" t="s">
        <v>82</v>
      </c>
      <c r="D14" s="117"/>
      <c r="E14" s="117"/>
      <c r="F14" s="117"/>
      <c r="G14" s="118">
        <f>G15+G19+G23</f>
        <v>0</v>
      </c>
      <c r="H14" s="118">
        <f>H15+H19+H23</f>
        <v>0</v>
      </c>
      <c r="I14" s="118">
        <f t="shared" si="1"/>
        <v>0</v>
      </c>
      <c r="J14" s="117" t="e">
        <f t="shared" si="0"/>
        <v>#DIV/0!</v>
      </c>
      <c r="K14" s="118">
        <f>K15+K19</f>
        <v>0</v>
      </c>
    </row>
    <row r="15" spans="1:11" s="41" customFormat="1" ht="31.5">
      <c r="A15" s="27" t="s">
        <v>120</v>
      </c>
      <c r="B15" s="27" t="s">
        <v>186</v>
      </c>
      <c r="C15" s="114" t="s">
        <v>82</v>
      </c>
      <c r="D15" s="114"/>
      <c r="E15" s="114"/>
      <c r="F15" s="114"/>
      <c r="G15" s="31">
        <f>SUM(G16:G18)</f>
        <v>0</v>
      </c>
      <c r="H15" s="31">
        <f>SUM(H16:H18)</f>
        <v>0</v>
      </c>
      <c r="I15" s="31">
        <f t="shared" si="1"/>
        <v>0</v>
      </c>
      <c r="J15" s="114" t="e">
        <f t="shared" si="0"/>
        <v>#DIV/0!</v>
      </c>
      <c r="K15" s="31">
        <f>SUM(K16:K18)</f>
        <v>0</v>
      </c>
    </row>
    <row r="16" spans="1:11" ht="31.5">
      <c r="A16" s="115" t="s">
        <v>122</v>
      </c>
      <c r="B16" s="113" t="s">
        <v>187</v>
      </c>
      <c r="C16" s="28" t="s">
        <v>82</v>
      </c>
      <c r="D16" s="30"/>
      <c r="E16" s="30"/>
      <c r="F16" s="30"/>
      <c r="G16" s="40"/>
      <c r="H16" s="40"/>
      <c r="I16" s="29">
        <f t="shared" si="1"/>
        <v>0</v>
      </c>
      <c r="J16" s="28" t="e">
        <f t="shared" si="0"/>
        <v>#DIV/0!</v>
      </c>
      <c r="K16" s="40"/>
    </row>
    <row r="17" spans="1:11" ht="47.25">
      <c r="A17" s="115" t="s">
        <v>123</v>
      </c>
      <c r="B17" s="113" t="s">
        <v>188</v>
      </c>
      <c r="C17" s="28" t="s">
        <v>82</v>
      </c>
      <c r="D17" s="30"/>
      <c r="E17" s="30"/>
      <c r="F17" s="30"/>
      <c r="G17" s="40"/>
      <c r="H17" s="40"/>
      <c r="I17" s="29">
        <f t="shared" si="1"/>
        <v>0</v>
      </c>
      <c r="J17" s="28" t="e">
        <f t="shared" si="0"/>
        <v>#DIV/0!</v>
      </c>
      <c r="K17" s="40"/>
    </row>
    <row r="18" spans="1:11" ht="47.25" customHeight="1">
      <c r="A18" s="115" t="s">
        <v>124</v>
      </c>
      <c r="B18" s="113" t="s">
        <v>189</v>
      </c>
      <c r="C18" s="28" t="s">
        <v>82</v>
      </c>
      <c r="D18" s="30"/>
      <c r="E18" s="30"/>
      <c r="F18" s="30"/>
      <c r="G18" s="40"/>
      <c r="H18" s="40"/>
      <c r="I18" s="29">
        <f t="shared" si="1"/>
        <v>0</v>
      </c>
      <c r="J18" s="28" t="e">
        <f t="shared" si="0"/>
        <v>#DIV/0!</v>
      </c>
      <c r="K18" s="40"/>
    </row>
    <row r="19" spans="1:11" s="41" customFormat="1" ht="31.5">
      <c r="A19" s="27" t="s">
        <v>128</v>
      </c>
      <c r="B19" s="27" t="s">
        <v>121</v>
      </c>
      <c r="C19" s="114" t="s">
        <v>82</v>
      </c>
      <c r="D19" s="114"/>
      <c r="E19" s="114"/>
      <c r="F19" s="114"/>
      <c r="G19" s="31">
        <f>SUM(G20:G24)</f>
        <v>0</v>
      </c>
      <c r="H19" s="31">
        <f>SUM(H20:H24)</f>
        <v>0</v>
      </c>
      <c r="I19" s="31">
        <f t="shared" si="1"/>
        <v>0</v>
      </c>
      <c r="J19" s="114" t="e">
        <f t="shared" si="0"/>
        <v>#DIV/0!</v>
      </c>
      <c r="K19" s="31">
        <f>SUM(K20:K24)</f>
        <v>0</v>
      </c>
    </row>
    <row r="20" spans="1:11" ht="31.5">
      <c r="A20" s="115" t="s">
        <v>130</v>
      </c>
      <c r="B20" s="113" t="s">
        <v>125</v>
      </c>
      <c r="C20" s="28" t="s">
        <v>82</v>
      </c>
      <c r="D20" s="30"/>
      <c r="E20" s="30"/>
      <c r="F20" s="30"/>
      <c r="G20" s="40"/>
      <c r="H20" s="40"/>
      <c r="I20" s="29">
        <f t="shared" si="1"/>
        <v>0</v>
      </c>
      <c r="J20" s="28" t="e">
        <f t="shared" si="0"/>
        <v>#DIV/0!</v>
      </c>
      <c r="K20" s="40"/>
    </row>
    <row r="21" spans="1:11" ht="15.75">
      <c r="A21" s="115" t="s">
        <v>131</v>
      </c>
      <c r="B21" s="113" t="s">
        <v>126</v>
      </c>
      <c r="C21" s="28" t="s">
        <v>82</v>
      </c>
      <c r="D21" s="30"/>
      <c r="E21" s="30"/>
      <c r="F21" s="30"/>
      <c r="G21" s="40"/>
      <c r="H21" s="40"/>
      <c r="I21" s="29">
        <f t="shared" si="1"/>
        <v>0</v>
      </c>
      <c r="J21" s="28" t="e">
        <f t="shared" si="0"/>
        <v>#DIV/0!</v>
      </c>
      <c r="K21" s="40"/>
    </row>
    <row r="22" spans="1:11" ht="47.25">
      <c r="A22" s="115" t="s">
        <v>132</v>
      </c>
      <c r="B22" s="113" t="s">
        <v>127</v>
      </c>
      <c r="C22" s="28" t="s">
        <v>82</v>
      </c>
      <c r="D22" s="30"/>
      <c r="E22" s="30"/>
      <c r="F22" s="30"/>
      <c r="G22" s="40"/>
      <c r="H22" s="40"/>
      <c r="I22" s="29">
        <f t="shared" si="1"/>
        <v>0</v>
      </c>
      <c r="J22" s="28" t="e">
        <f t="shared" si="0"/>
        <v>#DIV/0!</v>
      </c>
      <c r="K22" s="40"/>
    </row>
    <row r="23" spans="1:11" s="41" customFormat="1" ht="15.75">
      <c r="A23" s="123" t="s">
        <v>182</v>
      </c>
      <c r="B23" s="27" t="s">
        <v>129</v>
      </c>
      <c r="C23" s="114" t="s">
        <v>82</v>
      </c>
      <c r="D23" s="114"/>
      <c r="E23" s="114"/>
      <c r="F23" s="114"/>
      <c r="G23" s="31">
        <f>SUM(G24:G28)</f>
        <v>0</v>
      </c>
      <c r="H23" s="31">
        <f>SUM(H24:H28)</f>
        <v>0</v>
      </c>
      <c r="I23" s="31">
        <f t="shared" si="1"/>
        <v>0</v>
      </c>
      <c r="J23" s="114" t="e">
        <f t="shared" si="0"/>
        <v>#DIV/0!</v>
      </c>
      <c r="K23" s="31">
        <f>SUM(K24:K28)</f>
        <v>0</v>
      </c>
    </row>
    <row r="24" spans="1:11" ht="31.5">
      <c r="A24" s="115" t="s">
        <v>183</v>
      </c>
      <c r="B24" s="113" t="s">
        <v>133</v>
      </c>
      <c r="C24" s="28" t="s">
        <v>82</v>
      </c>
      <c r="D24" s="30"/>
      <c r="E24" s="30"/>
      <c r="F24" s="30"/>
      <c r="G24" s="40"/>
      <c r="H24" s="40"/>
      <c r="I24" s="29">
        <f t="shared" si="1"/>
        <v>0</v>
      </c>
      <c r="J24" s="28" t="e">
        <f t="shared" si="0"/>
        <v>#DIV/0!</v>
      </c>
      <c r="K24" s="40"/>
    </row>
    <row r="25" spans="1:11" ht="15.75">
      <c r="A25" s="115" t="s">
        <v>184</v>
      </c>
      <c r="B25" s="113" t="s">
        <v>134</v>
      </c>
      <c r="C25" s="111" t="s">
        <v>82</v>
      </c>
      <c r="D25" s="30"/>
      <c r="E25" s="30"/>
      <c r="F25" s="30"/>
      <c r="G25" s="40"/>
      <c r="H25" s="40"/>
      <c r="I25" s="29">
        <f t="shared" si="1"/>
        <v>0</v>
      </c>
      <c r="J25" s="28" t="e">
        <f t="shared" si="0"/>
        <v>#DIV/0!</v>
      </c>
      <c r="K25" s="40"/>
    </row>
    <row r="26" spans="1:11" ht="31.5">
      <c r="A26" s="115" t="s">
        <v>185</v>
      </c>
      <c r="B26" s="113" t="s">
        <v>135</v>
      </c>
      <c r="C26" s="111" t="s">
        <v>82</v>
      </c>
      <c r="D26" s="30"/>
      <c r="E26" s="30"/>
      <c r="F26" s="30"/>
      <c r="G26" s="40"/>
      <c r="H26" s="40"/>
      <c r="I26" s="29">
        <f t="shared" si="1"/>
        <v>0</v>
      </c>
      <c r="J26" s="28" t="e">
        <f t="shared" si="0"/>
        <v>#DIV/0!</v>
      </c>
      <c r="K26" s="40"/>
    </row>
    <row r="27" spans="1:11" ht="126">
      <c r="A27" s="115" t="s">
        <v>190</v>
      </c>
      <c r="B27" s="225" t="s">
        <v>197</v>
      </c>
      <c r="C27" s="111" t="s">
        <v>82</v>
      </c>
      <c r="D27" s="30"/>
      <c r="E27" s="30"/>
      <c r="F27" s="30"/>
      <c r="G27" s="40"/>
      <c r="H27" s="40"/>
      <c r="I27" s="29">
        <f t="shared" si="1"/>
        <v>0</v>
      </c>
      <c r="J27" s="28" t="e">
        <f t="shared" si="0"/>
        <v>#DIV/0!</v>
      </c>
      <c r="K27" s="40"/>
    </row>
    <row r="28" spans="1:11" ht="126">
      <c r="A28" s="115" t="s">
        <v>191</v>
      </c>
      <c r="B28" s="225" t="s">
        <v>198</v>
      </c>
      <c r="C28" s="111" t="s">
        <v>82</v>
      </c>
      <c r="D28" s="30"/>
      <c r="E28" s="30"/>
      <c r="F28" s="30"/>
      <c r="G28" s="40"/>
      <c r="H28" s="40"/>
      <c r="I28" s="29">
        <f t="shared" si="1"/>
        <v>0</v>
      </c>
      <c r="J28" s="28" t="e">
        <f t="shared" si="0"/>
        <v>#DIV/0!</v>
      </c>
      <c r="K28" s="40"/>
    </row>
    <row r="29" spans="1:11" s="119" customFormat="1" ht="37.5">
      <c r="A29" s="116" t="s">
        <v>35</v>
      </c>
      <c r="B29" s="116" t="s">
        <v>36</v>
      </c>
      <c r="C29" s="117" t="s">
        <v>82</v>
      </c>
      <c r="D29" s="117"/>
      <c r="E29" s="117"/>
      <c r="F29" s="117"/>
      <c r="G29" s="118">
        <f>G30</f>
        <v>0</v>
      </c>
      <c r="H29" s="118">
        <f>H30</f>
        <v>0</v>
      </c>
      <c r="I29" s="118">
        <f t="shared" si="1"/>
        <v>0</v>
      </c>
      <c r="J29" s="117" t="e">
        <f t="shared" si="0"/>
        <v>#DIV/0!</v>
      </c>
      <c r="K29" s="118">
        <f>K30</f>
        <v>0</v>
      </c>
    </row>
    <row r="30" spans="1:11" s="41" customFormat="1" ht="15.75">
      <c r="A30" s="27" t="s">
        <v>76</v>
      </c>
      <c r="B30" s="27" t="s">
        <v>137</v>
      </c>
      <c r="C30" s="114" t="s">
        <v>82</v>
      </c>
      <c r="D30" s="114"/>
      <c r="E30" s="114"/>
      <c r="F30" s="114"/>
      <c r="G30" s="31">
        <f>G31+G38+G42</f>
        <v>0</v>
      </c>
      <c r="H30" s="31">
        <f>H31+H38+H42</f>
        <v>0</v>
      </c>
      <c r="I30" s="31">
        <f t="shared" si="1"/>
        <v>0</v>
      </c>
      <c r="J30" s="114" t="e">
        <f t="shared" si="0"/>
        <v>#DIV/0!</v>
      </c>
      <c r="K30" s="31">
        <f>K31+K38+K42</f>
        <v>0</v>
      </c>
    </row>
    <row r="31" spans="1:11" ht="63">
      <c r="A31" s="74" t="s">
        <v>105</v>
      </c>
      <c r="B31" s="226" t="s">
        <v>203</v>
      </c>
      <c r="C31" s="28" t="s">
        <v>82</v>
      </c>
      <c r="D31" s="28"/>
      <c r="E31" s="28"/>
      <c r="F31" s="28"/>
      <c r="G31" s="29">
        <f>SUM(G32:G35)</f>
        <v>0</v>
      </c>
      <c r="H31" s="29">
        <f>SUM(H32:H35)</f>
        <v>0</v>
      </c>
      <c r="I31" s="29">
        <f t="shared" si="1"/>
        <v>0</v>
      </c>
      <c r="J31" s="28" t="e">
        <f t="shared" si="0"/>
        <v>#DIV/0!</v>
      </c>
      <c r="K31" s="29">
        <f>SUM(K32:K35)</f>
        <v>0</v>
      </c>
    </row>
    <row r="32" spans="1:11" s="112" customFormat="1" ht="47.25">
      <c r="A32" s="115" t="s">
        <v>138</v>
      </c>
      <c r="B32" s="113" t="s">
        <v>142</v>
      </c>
      <c r="C32" s="111" t="s">
        <v>82</v>
      </c>
      <c r="D32" s="108"/>
      <c r="E32" s="108"/>
      <c r="F32" s="108"/>
      <c r="G32" s="109"/>
      <c r="H32" s="109"/>
      <c r="I32" s="110">
        <f t="shared" si="1"/>
        <v>0</v>
      </c>
      <c r="J32" s="111" t="e">
        <f t="shared" si="0"/>
        <v>#DIV/0!</v>
      </c>
      <c r="K32" s="109"/>
    </row>
    <row r="33" spans="1:11" s="112" customFormat="1" ht="15.75">
      <c r="A33" s="115" t="s">
        <v>139</v>
      </c>
      <c r="B33" s="113" t="s">
        <v>143</v>
      </c>
      <c r="C33" s="111" t="s">
        <v>82</v>
      </c>
      <c r="D33" s="108"/>
      <c r="E33" s="108"/>
      <c r="F33" s="108"/>
      <c r="G33" s="109"/>
      <c r="H33" s="109"/>
      <c r="I33" s="110">
        <f t="shared" si="1"/>
        <v>0</v>
      </c>
      <c r="J33" s="111" t="e">
        <f t="shared" si="0"/>
        <v>#DIV/0!</v>
      </c>
      <c r="K33" s="109"/>
    </row>
    <row r="34" spans="1:11" s="112" customFormat="1" ht="15.75">
      <c r="A34" s="115" t="s">
        <v>140</v>
      </c>
      <c r="B34" s="113" t="s">
        <v>126</v>
      </c>
      <c r="C34" s="111" t="s">
        <v>82</v>
      </c>
      <c r="D34" s="108"/>
      <c r="E34" s="108"/>
      <c r="F34" s="108"/>
      <c r="G34" s="109"/>
      <c r="H34" s="109"/>
      <c r="I34" s="110">
        <f t="shared" si="1"/>
        <v>0</v>
      </c>
      <c r="J34" s="111" t="e">
        <f t="shared" si="0"/>
        <v>#DIV/0!</v>
      </c>
      <c r="K34" s="109"/>
    </row>
    <row r="35" spans="1:11" s="112" customFormat="1" ht="47.25">
      <c r="A35" s="115" t="s">
        <v>141</v>
      </c>
      <c r="B35" s="113" t="s">
        <v>144</v>
      </c>
      <c r="C35" s="111" t="s">
        <v>82</v>
      </c>
      <c r="D35" s="108"/>
      <c r="E35" s="108"/>
      <c r="F35" s="108"/>
      <c r="G35" s="109"/>
      <c r="H35" s="109"/>
      <c r="I35" s="110">
        <f t="shared" si="1"/>
        <v>0</v>
      </c>
      <c r="J35" s="111" t="e">
        <f t="shared" si="0"/>
        <v>#DIV/0!</v>
      </c>
      <c r="K35" s="109"/>
    </row>
    <row r="36" spans="1:11" s="112" customFormat="1" ht="78.75">
      <c r="A36" s="115" t="s">
        <v>199</v>
      </c>
      <c r="B36" s="225" t="s">
        <v>201</v>
      </c>
      <c r="C36" s="111"/>
      <c r="D36" s="108"/>
      <c r="E36" s="108"/>
      <c r="F36" s="108"/>
      <c r="G36" s="109"/>
      <c r="H36" s="109"/>
      <c r="I36" s="110"/>
      <c r="J36" s="111"/>
      <c r="K36" s="109"/>
    </row>
    <row r="37" spans="1:11" s="112" customFormat="1" ht="31.5">
      <c r="A37" s="115" t="s">
        <v>200</v>
      </c>
      <c r="B37" s="225" t="s">
        <v>202</v>
      </c>
      <c r="C37" s="111"/>
      <c r="D37" s="108"/>
      <c r="E37" s="108"/>
      <c r="F37" s="108"/>
      <c r="G37" s="109"/>
      <c r="H37" s="109"/>
      <c r="I37" s="110"/>
      <c r="J37" s="111"/>
      <c r="K37" s="109"/>
    </row>
    <row r="38" spans="1:11" ht="78.75">
      <c r="A38" s="74" t="s">
        <v>106</v>
      </c>
      <c r="B38" s="226" t="s">
        <v>204</v>
      </c>
      <c r="C38" s="28" t="s">
        <v>82</v>
      </c>
      <c r="D38" s="28"/>
      <c r="E38" s="28"/>
      <c r="F38" s="28"/>
      <c r="G38" s="29">
        <f>SUM(G39:G41)</f>
        <v>0</v>
      </c>
      <c r="H38" s="29">
        <f>SUM(H39:H41)</f>
        <v>0</v>
      </c>
      <c r="I38" s="29">
        <f t="shared" si="1"/>
        <v>0</v>
      </c>
      <c r="J38" s="28" t="e">
        <f t="shared" si="0"/>
        <v>#DIV/0!</v>
      </c>
      <c r="K38" s="29">
        <f>SUM(K39:K41)</f>
        <v>0</v>
      </c>
    </row>
    <row r="39" spans="1:11" s="112" customFormat="1" ht="31.5">
      <c r="A39" s="115" t="s">
        <v>147</v>
      </c>
      <c r="B39" s="113" t="s">
        <v>148</v>
      </c>
      <c r="C39" s="111" t="s">
        <v>82</v>
      </c>
      <c r="D39" s="108"/>
      <c r="E39" s="108"/>
      <c r="F39" s="108"/>
      <c r="G39" s="109"/>
      <c r="H39" s="109"/>
      <c r="I39" s="110">
        <f t="shared" si="1"/>
        <v>0</v>
      </c>
      <c r="J39" s="111" t="e">
        <f t="shared" si="0"/>
        <v>#DIV/0!</v>
      </c>
      <c r="K39" s="109"/>
    </row>
    <row r="40" spans="1:11" s="112" customFormat="1" ht="47.25">
      <c r="A40" s="115" t="s">
        <v>146</v>
      </c>
      <c r="B40" s="113" t="s">
        <v>149</v>
      </c>
      <c r="C40" s="111" t="s">
        <v>82</v>
      </c>
      <c r="D40" s="108"/>
      <c r="E40" s="108"/>
      <c r="F40" s="108"/>
      <c r="G40" s="109"/>
      <c r="H40" s="109"/>
      <c r="I40" s="110">
        <f t="shared" si="1"/>
        <v>0</v>
      </c>
      <c r="J40" s="111" t="e">
        <f t="shared" si="0"/>
        <v>#DIV/0!</v>
      </c>
      <c r="K40" s="109"/>
    </row>
    <row r="41" spans="1:11" s="112" customFormat="1" ht="47.25">
      <c r="A41" s="115" t="s">
        <v>145</v>
      </c>
      <c r="B41" s="113" t="s">
        <v>150</v>
      </c>
      <c r="C41" s="111" t="s">
        <v>82</v>
      </c>
      <c r="D41" s="108"/>
      <c r="E41" s="108"/>
      <c r="F41" s="108"/>
      <c r="G41" s="109"/>
      <c r="H41" s="109"/>
      <c r="I41" s="110">
        <f t="shared" si="1"/>
        <v>0</v>
      </c>
      <c r="J41" s="111" t="e">
        <f t="shared" si="0"/>
        <v>#DIV/0!</v>
      </c>
      <c r="K41" s="109"/>
    </row>
    <row r="42" spans="1:11" ht="15.75">
      <c r="A42" s="74" t="s">
        <v>107</v>
      </c>
      <c r="B42" s="74" t="s">
        <v>151</v>
      </c>
      <c r="C42" s="28" t="s">
        <v>82</v>
      </c>
      <c r="D42" s="30"/>
      <c r="E42" s="30"/>
      <c r="F42" s="30"/>
      <c r="G42" s="40"/>
      <c r="H42" s="40"/>
      <c r="I42" s="29">
        <f t="shared" si="1"/>
        <v>0</v>
      </c>
      <c r="J42" s="28" t="e">
        <f t="shared" si="0"/>
        <v>#DIV/0!</v>
      </c>
      <c r="K42" s="40"/>
    </row>
    <row r="43" spans="1:11" s="119" customFormat="1" ht="37.5">
      <c r="A43" s="116" t="s">
        <v>152</v>
      </c>
      <c r="B43" s="116" t="s">
        <v>153</v>
      </c>
      <c r="C43" s="117" t="s">
        <v>82</v>
      </c>
      <c r="D43" s="117"/>
      <c r="E43" s="117"/>
      <c r="F43" s="117"/>
      <c r="G43" s="118">
        <f>G44+G48</f>
        <v>0</v>
      </c>
      <c r="H43" s="118">
        <f>H44+H48</f>
        <v>0</v>
      </c>
      <c r="I43" s="118">
        <f t="shared" si="1"/>
        <v>0</v>
      </c>
      <c r="J43" s="117" t="e">
        <f t="shared" si="0"/>
        <v>#DIV/0!</v>
      </c>
      <c r="K43" s="118">
        <f>K44+K48</f>
        <v>0</v>
      </c>
    </row>
    <row r="44" spans="1:11" ht="31.5">
      <c r="A44" s="74" t="s">
        <v>154</v>
      </c>
      <c r="B44" s="74" t="s">
        <v>155</v>
      </c>
      <c r="C44" s="28" t="s">
        <v>82</v>
      </c>
      <c r="D44" s="28"/>
      <c r="E44" s="28"/>
      <c r="F44" s="28"/>
      <c r="G44" s="29">
        <f>SUM(G45:G47)</f>
        <v>0</v>
      </c>
      <c r="H44" s="29">
        <f>SUM(H45:H47)</f>
        <v>0</v>
      </c>
      <c r="I44" s="29">
        <f t="shared" si="1"/>
        <v>0</v>
      </c>
      <c r="J44" s="28" t="e">
        <f t="shared" si="0"/>
        <v>#DIV/0!</v>
      </c>
      <c r="K44" s="29">
        <f>SUM(K45:K47)</f>
        <v>0</v>
      </c>
    </row>
    <row r="45" spans="1:11" s="112" customFormat="1" ht="31.5">
      <c r="A45" s="113" t="s">
        <v>156</v>
      </c>
      <c r="B45" s="113" t="s">
        <v>159</v>
      </c>
      <c r="C45" s="111" t="s">
        <v>82</v>
      </c>
      <c r="D45" s="108"/>
      <c r="E45" s="108"/>
      <c r="F45" s="108"/>
      <c r="G45" s="109"/>
      <c r="H45" s="109"/>
      <c r="I45" s="110">
        <f t="shared" si="1"/>
        <v>0</v>
      </c>
      <c r="J45" s="111" t="e">
        <f t="shared" si="0"/>
        <v>#DIV/0!</v>
      </c>
      <c r="K45" s="109"/>
    </row>
    <row r="46" spans="1:11" s="112" customFormat="1" ht="63">
      <c r="A46" s="113" t="s">
        <v>157</v>
      </c>
      <c r="B46" s="225" t="s">
        <v>205</v>
      </c>
      <c r="C46" s="111" t="s">
        <v>82</v>
      </c>
      <c r="D46" s="108"/>
      <c r="E46" s="108"/>
      <c r="F46" s="108"/>
      <c r="G46" s="109"/>
      <c r="H46" s="109"/>
      <c r="I46" s="110">
        <f t="shared" si="1"/>
        <v>0</v>
      </c>
      <c r="J46" s="111" t="e">
        <f t="shared" si="0"/>
        <v>#DIV/0!</v>
      </c>
      <c r="K46" s="109"/>
    </row>
    <row r="47" spans="1:11" s="112" customFormat="1" ht="47.25">
      <c r="A47" s="113" t="s">
        <v>158</v>
      </c>
      <c r="B47" s="113" t="s">
        <v>160</v>
      </c>
      <c r="C47" s="111" t="s">
        <v>82</v>
      </c>
      <c r="D47" s="108"/>
      <c r="E47" s="108"/>
      <c r="F47" s="108"/>
      <c r="G47" s="109"/>
      <c r="H47" s="109"/>
      <c r="I47" s="110">
        <f t="shared" si="1"/>
        <v>0</v>
      </c>
      <c r="J47" s="111" t="e">
        <f t="shared" si="0"/>
        <v>#DIV/0!</v>
      </c>
      <c r="K47" s="109"/>
    </row>
    <row r="48" spans="1:11" ht="31.5">
      <c r="A48" s="74" t="s">
        <v>161</v>
      </c>
      <c r="B48" s="74" t="s">
        <v>162</v>
      </c>
      <c r="C48" s="28" t="s">
        <v>82</v>
      </c>
      <c r="D48" s="30"/>
      <c r="E48" s="30"/>
      <c r="F48" s="30"/>
      <c r="G48" s="40"/>
      <c r="H48" s="40"/>
      <c r="I48" s="29">
        <f t="shared" si="1"/>
        <v>0</v>
      </c>
      <c r="J48" s="28" t="e">
        <f t="shared" si="0"/>
        <v>#DIV/0!</v>
      </c>
      <c r="K48" s="40"/>
    </row>
    <row r="49" spans="1:11" s="119" customFormat="1" ht="56.25">
      <c r="A49" s="116" t="s">
        <v>163</v>
      </c>
      <c r="B49" s="116" t="s">
        <v>167</v>
      </c>
      <c r="C49" s="117" t="s">
        <v>82</v>
      </c>
      <c r="D49" s="117"/>
      <c r="E49" s="117"/>
      <c r="F49" s="117"/>
      <c r="G49" s="118">
        <f>G50+G53</f>
        <v>0</v>
      </c>
      <c r="H49" s="118">
        <f>H50+H53</f>
        <v>0</v>
      </c>
      <c r="I49" s="118">
        <f t="shared" si="1"/>
        <v>0</v>
      </c>
      <c r="J49" s="117" t="e">
        <f t="shared" si="0"/>
        <v>#DIV/0!</v>
      </c>
      <c r="K49" s="118">
        <f>K50+K53</f>
        <v>0</v>
      </c>
    </row>
    <row r="50" spans="1:11" s="41" customFormat="1" ht="31.5">
      <c r="A50" s="27" t="s">
        <v>164</v>
      </c>
      <c r="B50" s="27" t="s">
        <v>168</v>
      </c>
      <c r="C50" s="114" t="s">
        <v>82</v>
      </c>
      <c r="D50" s="114"/>
      <c r="E50" s="114"/>
      <c r="F50" s="114"/>
      <c r="G50" s="31">
        <f>SUM(G51:G52)</f>
        <v>0</v>
      </c>
      <c r="H50" s="31">
        <f>SUM(H51:H52)</f>
        <v>0</v>
      </c>
      <c r="I50" s="31">
        <f t="shared" si="1"/>
        <v>0</v>
      </c>
      <c r="J50" s="114" t="e">
        <f t="shared" si="0"/>
        <v>#DIV/0!</v>
      </c>
      <c r="K50" s="31">
        <f>SUM(K51:K52)</f>
        <v>0</v>
      </c>
    </row>
    <row r="51" spans="1:11" s="112" customFormat="1" ht="15.75">
      <c r="A51" s="115" t="s">
        <v>165</v>
      </c>
      <c r="B51" s="113" t="s">
        <v>169</v>
      </c>
      <c r="C51" s="111" t="s">
        <v>82</v>
      </c>
      <c r="D51" s="108"/>
      <c r="E51" s="108"/>
      <c r="F51" s="108"/>
      <c r="G51" s="109"/>
      <c r="H51" s="109"/>
      <c r="I51" s="110">
        <f t="shared" si="1"/>
        <v>0</v>
      </c>
      <c r="J51" s="111" t="e">
        <f t="shared" si="0"/>
        <v>#DIV/0!</v>
      </c>
      <c r="K51" s="109"/>
    </row>
    <row r="52" spans="1:11" s="112" customFormat="1" ht="31.5">
      <c r="A52" s="115" t="s">
        <v>166</v>
      </c>
      <c r="B52" s="113" t="s">
        <v>170</v>
      </c>
      <c r="C52" s="111" t="s">
        <v>82</v>
      </c>
      <c r="D52" s="108"/>
      <c r="E52" s="108"/>
      <c r="F52" s="108"/>
      <c r="G52" s="109"/>
      <c r="H52" s="109"/>
      <c r="I52" s="110">
        <f t="shared" si="1"/>
        <v>0</v>
      </c>
      <c r="J52" s="111" t="e">
        <f t="shared" si="0"/>
        <v>#DIV/0!</v>
      </c>
      <c r="K52" s="109"/>
    </row>
    <row r="53" spans="1:11" s="41" customFormat="1" ht="47.25">
      <c r="A53" s="27" t="s">
        <v>171</v>
      </c>
      <c r="B53" s="27" t="s">
        <v>172</v>
      </c>
      <c r="C53" s="114" t="s">
        <v>82</v>
      </c>
      <c r="D53" s="32"/>
      <c r="E53" s="32"/>
      <c r="F53" s="32"/>
      <c r="G53" s="33"/>
      <c r="H53" s="33"/>
      <c r="I53" s="31">
        <f t="shared" si="1"/>
        <v>0</v>
      </c>
      <c r="J53" s="114" t="e">
        <f t="shared" si="0"/>
        <v>#DIV/0!</v>
      </c>
      <c r="K53" s="33"/>
    </row>
    <row r="54" spans="1:11" s="119" customFormat="1" ht="37.5">
      <c r="A54" s="116" t="s">
        <v>79</v>
      </c>
      <c r="B54" s="116" t="s">
        <v>80</v>
      </c>
      <c r="C54" s="117" t="s">
        <v>82</v>
      </c>
      <c r="D54" s="117"/>
      <c r="E54" s="117"/>
      <c r="F54" s="117"/>
      <c r="G54" s="118">
        <f>SUM(G55:G57)</f>
        <v>0</v>
      </c>
      <c r="H54" s="118">
        <f>SUM(H55:H57)</f>
        <v>0</v>
      </c>
      <c r="I54" s="118">
        <f t="shared" si="1"/>
        <v>0</v>
      </c>
      <c r="J54" s="117" t="e">
        <f t="shared" si="0"/>
        <v>#DIV/0!</v>
      </c>
      <c r="K54" s="118">
        <f>SUM(K55:K57)</f>
        <v>0</v>
      </c>
    </row>
    <row r="55" spans="1:11" ht="31.5">
      <c r="A55" s="74" t="s">
        <v>83</v>
      </c>
      <c r="B55" s="74" t="s">
        <v>173</v>
      </c>
      <c r="C55" s="28" t="s">
        <v>82</v>
      </c>
      <c r="D55" s="30"/>
      <c r="E55" s="30"/>
      <c r="F55" s="30"/>
      <c r="G55" s="40"/>
      <c r="H55" s="40"/>
      <c r="I55" s="29">
        <f t="shared" si="1"/>
        <v>0</v>
      </c>
      <c r="J55" s="28" t="e">
        <f t="shared" si="0"/>
        <v>#DIV/0!</v>
      </c>
      <c r="K55" s="40"/>
    </row>
    <row r="56" spans="1:11" ht="47.25">
      <c r="A56" s="74" t="s">
        <v>84</v>
      </c>
      <c r="B56" s="74" t="s">
        <v>174</v>
      </c>
      <c r="C56" s="106" t="s">
        <v>82</v>
      </c>
      <c r="D56" s="30"/>
      <c r="E56" s="30"/>
      <c r="F56" s="30"/>
      <c r="G56" s="40"/>
      <c r="H56" s="40"/>
      <c r="I56" s="29">
        <f t="shared" si="1"/>
        <v>0</v>
      </c>
      <c r="J56" s="28" t="e">
        <f t="shared" si="0"/>
        <v>#DIV/0!</v>
      </c>
      <c r="K56" s="40"/>
    </row>
    <row r="57" spans="1:11" ht="15.75">
      <c r="A57" s="74" t="s">
        <v>179</v>
      </c>
      <c r="B57" s="74" t="s">
        <v>175</v>
      </c>
      <c r="C57" s="106" t="s">
        <v>82</v>
      </c>
      <c r="D57" s="30"/>
      <c r="E57" s="30"/>
      <c r="F57" s="30"/>
      <c r="G57" s="40"/>
      <c r="H57" s="40"/>
      <c r="I57" s="29">
        <f t="shared" si="1"/>
        <v>0</v>
      </c>
      <c r="J57" s="28" t="e">
        <f t="shared" si="0"/>
        <v>#DIV/0!</v>
      </c>
      <c r="K57" s="40"/>
    </row>
    <row r="58" spans="1:11" s="119" customFormat="1" ht="18.75">
      <c r="A58" s="116" t="s">
        <v>176</v>
      </c>
      <c r="B58" s="116" t="s">
        <v>177</v>
      </c>
      <c r="C58" s="117" t="s">
        <v>181</v>
      </c>
      <c r="D58" s="117"/>
      <c r="E58" s="117"/>
      <c r="F58" s="117"/>
      <c r="G58" s="124"/>
      <c r="H58" s="124"/>
      <c r="I58" s="118">
        <f t="shared" si="1"/>
        <v>0</v>
      </c>
      <c r="J58" s="117" t="e">
        <f t="shared" si="0"/>
        <v>#DIV/0!</v>
      </c>
      <c r="K58" s="118"/>
    </row>
    <row r="59" spans="1:11" s="128" customFormat="1" ht="19.5">
      <c r="A59" s="125"/>
      <c r="B59" s="125" t="s">
        <v>27</v>
      </c>
      <c r="C59" s="126"/>
      <c r="D59" s="126"/>
      <c r="E59" s="126"/>
      <c r="F59" s="126"/>
      <c r="G59" s="127">
        <f>G9+G10+G12+G14+G29+G43+G49+G54+G58</f>
        <v>0</v>
      </c>
      <c r="H59" s="127">
        <f>H9+H10+H12+H14+H29+H43+H49+H54+H58</f>
        <v>0</v>
      </c>
      <c r="I59" s="127">
        <f>I9+I10+I12+I14+I29+I43+I49+I54+I58</f>
        <v>0</v>
      </c>
      <c r="J59" s="127" t="e">
        <f>J9+J10+J12+J14+J29+J43+J49+J54+J58</f>
        <v>#DIV/0!</v>
      </c>
      <c r="K59" s="127">
        <f>K9+K10+K12+K14+K29+K43+K49+K54+K58</f>
        <v>0</v>
      </c>
    </row>
    <row r="60" spans="1:11" ht="15.75">
      <c r="A60" s="162" t="s">
        <v>30</v>
      </c>
      <c r="B60" s="162"/>
      <c r="C60" s="162"/>
      <c r="D60" s="162"/>
      <c r="E60" s="162"/>
      <c r="F60" s="162"/>
      <c r="G60" s="162"/>
      <c r="H60" s="162"/>
      <c r="I60" s="162"/>
      <c r="J60" s="162"/>
      <c r="K60" s="162"/>
    </row>
    <row r="61" spans="1:11" ht="15.75">
      <c r="A61" s="107" t="s">
        <v>178</v>
      </c>
      <c r="B61" s="107"/>
      <c r="C61" s="107"/>
      <c r="D61" s="107"/>
      <c r="E61" s="107"/>
      <c r="F61" s="107"/>
      <c r="G61" s="107"/>
      <c r="H61" s="107"/>
      <c r="I61" s="107"/>
      <c r="J61" s="107"/>
      <c r="K61" s="107"/>
    </row>
    <row r="62" spans="1:11" ht="15.75">
      <c r="A62" s="162" t="s">
        <v>31</v>
      </c>
      <c r="B62" s="163"/>
      <c r="C62" s="163"/>
      <c r="D62" s="163"/>
      <c r="E62" s="163"/>
      <c r="F62" s="163"/>
      <c r="G62" s="163"/>
      <c r="H62" s="163"/>
      <c r="I62" s="163"/>
      <c r="J62" s="163"/>
      <c r="K62" s="163"/>
    </row>
  </sheetData>
  <sheetProtection/>
  <mergeCells count="15">
    <mergeCell ref="B6:B8"/>
    <mergeCell ref="G6:H6"/>
    <mergeCell ref="C6:C8"/>
    <mergeCell ref="D6:D8"/>
    <mergeCell ref="E6:E8"/>
    <mergeCell ref="F6:F8"/>
    <mergeCell ref="G7:G8"/>
    <mergeCell ref="H7:H8"/>
    <mergeCell ref="J1:K2"/>
    <mergeCell ref="I6:J7"/>
    <mergeCell ref="A62:K62"/>
    <mergeCell ref="K6:K8"/>
    <mergeCell ref="A60:K60"/>
    <mergeCell ref="A4:K4"/>
    <mergeCell ref="A6:A8"/>
  </mergeCells>
  <printOptions/>
  <pageMargins left="0.5905511811023623" right="0.5905511811023623" top="1.1811023622047245" bottom="0.5905511811023623" header="0.31496062992125984" footer="0.31496062992125984"/>
  <pageSetup fitToHeight="6" fitToWidth="1" orientation="landscape" paperSize="9" scale="76" r:id="rId1"/>
</worksheet>
</file>

<file path=xl/worksheets/sheet4.xml><?xml version="1.0" encoding="utf-8"?>
<worksheet xmlns="http://schemas.openxmlformats.org/spreadsheetml/2006/main" xmlns:r="http://schemas.openxmlformats.org/officeDocument/2006/relationships">
  <dimension ref="A1:H63"/>
  <sheetViews>
    <sheetView zoomScale="90" zoomScaleNormal="90" zoomScaleSheetLayoutView="90" zoomScalePageLayoutView="0" workbookViewId="0" topLeftCell="A1">
      <selection activeCell="K18" sqref="K18"/>
    </sheetView>
  </sheetViews>
  <sheetFormatPr defaultColWidth="9.140625" defaultRowHeight="15"/>
  <cols>
    <col min="1" max="1" width="9.7109375" style="92" customWidth="1"/>
    <col min="2" max="2" width="18.57421875" style="92" customWidth="1"/>
    <col min="3" max="3" width="22.57421875" style="92" customWidth="1"/>
    <col min="4" max="4" width="13.8515625" style="92" customWidth="1"/>
    <col min="5" max="5" width="13.421875" style="92" customWidth="1"/>
    <col min="6" max="6" width="11.00390625" style="92" customWidth="1"/>
    <col min="7" max="7" width="14.140625" style="92" customWidth="1"/>
    <col min="8" max="10" width="9.140625" style="92" customWidth="1"/>
    <col min="11" max="11" width="6.28125" style="92" customWidth="1"/>
    <col min="12" max="16384" width="9.140625" style="92" customWidth="1"/>
  </cols>
  <sheetData>
    <row r="1" spans="2:7" ht="39.75" customHeight="1">
      <c r="B1" s="49"/>
      <c r="C1" s="49"/>
      <c r="D1" s="49"/>
      <c r="E1" s="194" t="s">
        <v>37</v>
      </c>
      <c r="F1" s="195"/>
      <c r="G1" s="195"/>
    </row>
    <row r="2" spans="1:6" ht="15">
      <c r="A2" s="102"/>
      <c r="B2" s="102"/>
      <c r="C2" s="50"/>
      <c r="D2" s="50"/>
      <c r="E2" s="50"/>
      <c r="F2" s="50"/>
    </row>
    <row r="3" spans="1:7" ht="22.5" customHeight="1">
      <c r="A3" s="196" t="s">
        <v>38</v>
      </c>
      <c r="B3" s="196"/>
      <c r="C3" s="196"/>
      <c r="D3" s="196"/>
      <c r="E3" s="196"/>
      <c r="F3" s="196"/>
      <c r="G3" s="196"/>
    </row>
    <row r="4" spans="1:7" ht="34.5" customHeight="1">
      <c r="A4" s="197" t="s">
        <v>39</v>
      </c>
      <c r="B4" s="197"/>
      <c r="C4" s="197"/>
      <c r="D4" s="197"/>
      <c r="E4" s="197"/>
      <c r="F4" s="197"/>
      <c r="G4" s="197"/>
    </row>
    <row r="5" spans="1:7" ht="20.25" customHeight="1">
      <c r="A5" s="198" t="s">
        <v>40</v>
      </c>
      <c r="B5" s="198"/>
      <c r="C5" s="198"/>
      <c r="D5" s="198"/>
      <c r="E5" s="198"/>
      <c r="F5" s="198"/>
      <c r="G5" s="198"/>
    </row>
    <row r="6" spans="1:6" ht="14.25" customHeight="1">
      <c r="A6" s="80"/>
      <c r="B6" s="80"/>
      <c r="C6" s="80"/>
      <c r="D6" s="80"/>
      <c r="E6" s="80"/>
      <c r="F6" s="80"/>
    </row>
    <row r="7" spans="1:7" ht="22.5" customHeight="1">
      <c r="A7" s="189" t="s">
        <v>45</v>
      </c>
      <c r="B7" s="189"/>
      <c r="C7" s="189"/>
      <c r="D7" s="189"/>
      <c r="E7" s="189"/>
      <c r="F7" s="189"/>
      <c r="G7" s="189"/>
    </row>
    <row r="8" spans="1:7" ht="15">
      <c r="A8" s="170"/>
      <c r="B8" s="171"/>
      <c r="C8" s="171"/>
      <c r="D8" s="171"/>
      <c r="E8" s="171"/>
      <c r="F8" s="171"/>
      <c r="G8" s="171"/>
    </row>
    <row r="9" spans="1:7" ht="27.75" customHeight="1">
      <c r="A9" s="174" t="s">
        <v>46</v>
      </c>
      <c r="B9" s="175"/>
      <c r="C9" s="175"/>
      <c r="D9" s="175"/>
      <c r="E9" s="175"/>
      <c r="F9" s="175"/>
      <c r="G9" s="176"/>
    </row>
    <row r="10" spans="1:7" ht="24.75" customHeight="1">
      <c r="A10" s="177"/>
      <c r="B10" s="178"/>
      <c r="C10" s="178"/>
      <c r="D10" s="178"/>
      <c r="E10" s="178"/>
      <c r="F10" s="178"/>
      <c r="G10" s="179"/>
    </row>
    <row r="11" spans="1:7" ht="51" customHeight="1">
      <c r="A11" s="180"/>
      <c r="B11" s="181"/>
      <c r="C11" s="181"/>
      <c r="D11" s="181"/>
      <c r="E11" s="181"/>
      <c r="F11" s="181"/>
      <c r="G11" s="182"/>
    </row>
    <row r="12" spans="1:6" ht="15">
      <c r="A12" s="51"/>
      <c r="B12" s="51"/>
      <c r="C12" s="51"/>
      <c r="D12" s="51"/>
      <c r="E12" s="51"/>
      <c r="F12" s="51"/>
    </row>
    <row r="13" spans="1:7" s="19" customFormat="1" ht="31.5" customHeight="1">
      <c r="A13" s="205" t="s">
        <v>47</v>
      </c>
      <c r="B13" s="203"/>
      <c r="C13" s="206"/>
      <c r="D13" s="206"/>
      <c r="E13" s="206"/>
      <c r="F13" s="206"/>
      <c r="G13" s="207"/>
    </row>
    <row r="14" spans="1:7" s="19" customFormat="1" ht="15.75">
      <c r="A14" s="52" t="s">
        <v>48</v>
      </c>
      <c r="B14" s="208" t="s">
        <v>49</v>
      </c>
      <c r="C14" s="209"/>
      <c r="D14" s="52" t="s">
        <v>41</v>
      </c>
      <c r="E14" s="210"/>
      <c r="F14" s="211"/>
      <c r="G14" s="53"/>
    </row>
    <row r="15" spans="1:7" s="19" customFormat="1" ht="15.75">
      <c r="A15" s="79">
        <v>1</v>
      </c>
      <c r="B15" s="172" t="s">
        <v>50</v>
      </c>
      <c r="C15" s="173"/>
      <c r="D15" s="78"/>
      <c r="E15" s="212"/>
      <c r="F15" s="213"/>
      <c r="G15" s="54"/>
    </row>
    <row r="16" spans="1:7" s="19" customFormat="1" ht="36" customHeight="1">
      <c r="A16" s="55">
        <v>2</v>
      </c>
      <c r="B16" s="187" t="s">
        <v>51</v>
      </c>
      <c r="C16" s="188"/>
      <c r="D16" s="78"/>
      <c r="E16" s="212"/>
      <c r="F16" s="212"/>
      <c r="G16" s="54"/>
    </row>
    <row r="17" spans="1:7" s="19" customFormat="1" ht="33.75" customHeight="1">
      <c r="A17" s="189" t="s">
        <v>48</v>
      </c>
      <c r="B17" s="151" t="s">
        <v>49</v>
      </c>
      <c r="C17" s="214"/>
      <c r="D17" s="189" t="s">
        <v>52</v>
      </c>
      <c r="E17" s="189" t="s">
        <v>53</v>
      </c>
      <c r="F17" s="208" t="s">
        <v>42</v>
      </c>
      <c r="G17" s="182"/>
    </row>
    <row r="18" spans="1:7" s="19" customFormat="1" ht="33.75" customHeight="1">
      <c r="A18" s="189"/>
      <c r="B18" s="215"/>
      <c r="C18" s="216"/>
      <c r="D18" s="189"/>
      <c r="E18" s="189"/>
      <c r="F18" s="150" t="s">
        <v>54</v>
      </c>
      <c r="G18" s="182"/>
    </row>
    <row r="19" spans="1:7" s="19" customFormat="1" ht="36.75" customHeight="1">
      <c r="A19" s="79">
        <v>3</v>
      </c>
      <c r="B19" s="172" t="s">
        <v>55</v>
      </c>
      <c r="C19" s="173"/>
      <c r="D19" s="56"/>
      <c r="E19" s="56"/>
      <c r="F19" s="185"/>
      <c r="G19" s="186"/>
    </row>
    <row r="20" spans="1:7" s="19" customFormat="1" ht="15.75">
      <c r="A20" s="79">
        <v>4</v>
      </c>
      <c r="B20" s="172" t="s">
        <v>56</v>
      </c>
      <c r="C20" s="173"/>
      <c r="D20" s="56"/>
      <c r="E20" s="56"/>
      <c r="F20" s="185"/>
      <c r="G20" s="186"/>
    </row>
    <row r="21" spans="1:7" s="19" customFormat="1" ht="15.75">
      <c r="A21" s="79">
        <v>5</v>
      </c>
      <c r="B21" s="172" t="s">
        <v>57</v>
      </c>
      <c r="C21" s="173"/>
      <c r="D21" s="62"/>
      <c r="E21" s="56"/>
      <c r="F21" s="185"/>
      <c r="G21" s="186"/>
    </row>
    <row r="22" spans="1:7" s="19" customFormat="1" ht="66.75" customHeight="1">
      <c r="A22" s="79">
        <v>6</v>
      </c>
      <c r="B22" s="199" t="s">
        <v>71</v>
      </c>
      <c r="C22" s="200"/>
      <c r="D22" s="62"/>
      <c r="E22" s="56"/>
      <c r="F22" s="185"/>
      <c r="G22" s="186"/>
    </row>
    <row r="23" spans="1:7" s="19" customFormat="1" ht="15.75">
      <c r="A23" s="57" t="s">
        <v>72</v>
      </c>
      <c r="B23" s="57"/>
      <c r="C23" s="58"/>
      <c r="D23" s="58"/>
      <c r="E23" s="58"/>
      <c r="F23" s="58"/>
      <c r="G23" s="58"/>
    </row>
    <row r="24" spans="1:2" s="19" customFormat="1" ht="15">
      <c r="A24" s="59"/>
      <c r="B24" s="59"/>
    </row>
    <row r="25" spans="1:7" s="19" customFormat="1" ht="37.5" customHeight="1">
      <c r="A25" s="201" t="s">
        <v>58</v>
      </c>
      <c r="B25" s="202"/>
      <c r="C25" s="203"/>
      <c r="D25" s="203"/>
      <c r="E25" s="203"/>
      <c r="F25" s="203"/>
      <c r="G25" s="204"/>
    </row>
    <row r="26" spans="1:7" s="19" customFormat="1" ht="40.5" customHeight="1">
      <c r="A26" s="52"/>
      <c r="B26" s="151" t="s">
        <v>49</v>
      </c>
      <c r="C26" s="214"/>
      <c r="D26" s="189" t="s">
        <v>52</v>
      </c>
      <c r="E26" s="189" t="s">
        <v>53</v>
      </c>
      <c r="F26" s="208" t="s">
        <v>42</v>
      </c>
      <c r="G26" s="182"/>
    </row>
    <row r="27" spans="1:7" s="19" customFormat="1" ht="21.75" customHeight="1">
      <c r="A27" s="60"/>
      <c r="B27" s="215"/>
      <c r="C27" s="216"/>
      <c r="D27" s="189"/>
      <c r="E27" s="189"/>
      <c r="F27" s="150" t="s">
        <v>54</v>
      </c>
      <c r="G27" s="182"/>
    </row>
    <row r="28" spans="1:7" s="19" customFormat="1" ht="56.25" customHeight="1">
      <c r="A28" s="61">
        <v>7</v>
      </c>
      <c r="B28" s="183" t="s">
        <v>59</v>
      </c>
      <c r="C28" s="184"/>
      <c r="D28" s="62"/>
      <c r="E28" s="56"/>
      <c r="F28" s="185"/>
      <c r="G28" s="186"/>
    </row>
    <row r="29" spans="1:7" s="19" customFormat="1" ht="57" customHeight="1">
      <c r="A29" s="79">
        <v>8</v>
      </c>
      <c r="B29" s="183" t="s">
        <v>60</v>
      </c>
      <c r="C29" s="184"/>
      <c r="D29" s="62"/>
      <c r="E29" s="56"/>
      <c r="F29" s="185"/>
      <c r="G29" s="186"/>
    </row>
    <row r="30" spans="1:7" s="19" customFormat="1" ht="57" customHeight="1">
      <c r="A30" s="79">
        <v>9</v>
      </c>
      <c r="B30" s="183" t="s">
        <v>61</v>
      </c>
      <c r="C30" s="184"/>
      <c r="D30" s="62"/>
      <c r="E30" s="81"/>
      <c r="F30" s="185"/>
      <c r="G30" s="186"/>
    </row>
    <row r="31" spans="1:7" s="19" customFormat="1" ht="72.75" customHeight="1">
      <c r="A31" s="79">
        <v>10</v>
      </c>
      <c r="B31" s="183" t="s">
        <v>62</v>
      </c>
      <c r="C31" s="184"/>
      <c r="D31" s="62"/>
      <c r="E31" s="82"/>
      <c r="F31" s="185"/>
      <c r="G31" s="186"/>
    </row>
    <row r="32" spans="1:7" s="19" customFormat="1" ht="15.75">
      <c r="A32" s="63"/>
      <c r="B32" s="63"/>
      <c r="C32" s="63"/>
      <c r="D32" s="64"/>
      <c r="E32" s="64"/>
      <c r="F32" s="63"/>
      <c r="G32" s="63"/>
    </row>
    <row r="33" spans="1:7" s="19" customFormat="1" ht="15.75">
      <c r="A33" s="201" t="s">
        <v>63</v>
      </c>
      <c r="B33" s="202"/>
      <c r="C33" s="203"/>
      <c r="D33" s="203"/>
      <c r="E33" s="203"/>
      <c r="F33" s="203"/>
      <c r="G33" s="204"/>
    </row>
    <row r="34" spans="1:7" s="14" customFormat="1" ht="53.25" customHeight="1">
      <c r="A34" s="158"/>
      <c r="B34" s="159"/>
      <c r="C34" s="158" t="s">
        <v>64</v>
      </c>
      <c r="D34" s="159"/>
      <c r="E34" s="158" t="s">
        <v>85</v>
      </c>
      <c r="F34" s="159"/>
      <c r="G34" s="75" t="s">
        <v>42</v>
      </c>
    </row>
    <row r="35" spans="1:7" s="14" customFormat="1" ht="39.75" customHeight="1">
      <c r="A35" s="160"/>
      <c r="B35" s="161"/>
      <c r="C35" s="160" t="s">
        <v>65</v>
      </c>
      <c r="D35" s="161"/>
      <c r="E35" s="160" t="s">
        <v>86</v>
      </c>
      <c r="F35" s="161"/>
      <c r="G35" s="83" t="s">
        <v>54</v>
      </c>
    </row>
    <row r="36" spans="1:7" s="14" customFormat="1" ht="15.75">
      <c r="A36" s="190" t="s">
        <v>66</v>
      </c>
      <c r="B36" s="191"/>
      <c r="C36" s="84"/>
      <c r="D36" s="85" t="s">
        <v>67</v>
      </c>
      <c r="E36" s="86"/>
      <c r="F36" s="85" t="s">
        <v>87</v>
      </c>
      <c r="G36" s="87"/>
    </row>
    <row r="37" spans="1:7" s="14" customFormat="1" ht="15.75">
      <c r="A37" s="190" t="s">
        <v>68</v>
      </c>
      <c r="B37" s="191"/>
      <c r="C37" s="88"/>
      <c r="D37" s="89" t="s">
        <v>69</v>
      </c>
      <c r="E37" s="88"/>
      <c r="F37" s="89" t="s">
        <v>88</v>
      </c>
      <c r="G37" s="87"/>
    </row>
    <row r="38" spans="1:8" s="19" customFormat="1" ht="36.75" customHeight="1">
      <c r="A38" s="192" t="s">
        <v>70</v>
      </c>
      <c r="B38" s="192"/>
      <c r="C38" s="192"/>
      <c r="D38" s="192"/>
      <c r="E38" s="193"/>
      <c r="F38" s="193"/>
      <c r="G38" s="193"/>
      <c r="H38" s="65"/>
    </row>
    <row r="40" spans="1:7" s="90" customFormat="1" ht="22.5" customHeight="1">
      <c r="A40" s="189" t="s">
        <v>89</v>
      </c>
      <c r="B40" s="189"/>
      <c r="C40" s="189"/>
      <c r="D40" s="189"/>
      <c r="E40" s="189"/>
      <c r="F40" s="189"/>
      <c r="G40" s="189"/>
    </row>
    <row r="41" spans="1:7" s="90" customFormat="1" ht="32.25" customHeight="1">
      <c r="A41" s="222" t="s">
        <v>108</v>
      </c>
      <c r="B41" s="222"/>
      <c r="C41" s="222"/>
      <c r="D41" s="222"/>
      <c r="E41" s="222"/>
      <c r="F41" s="222"/>
      <c r="G41" s="222"/>
    </row>
    <row r="42" spans="1:7" s="90" customFormat="1" ht="27.75" customHeight="1">
      <c r="A42" s="217" t="s">
        <v>90</v>
      </c>
      <c r="B42" s="217"/>
      <c r="C42" s="217"/>
      <c r="D42" s="217"/>
      <c r="E42" s="217"/>
      <c r="F42" s="217"/>
      <c r="G42" s="217"/>
    </row>
    <row r="43" spans="1:7" s="90" customFormat="1" ht="39" customHeight="1">
      <c r="A43" s="217"/>
      <c r="B43" s="217"/>
      <c r="C43" s="217"/>
      <c r="D43" s="217"/>
      <c r="E43" s="217"/>
      <c r="F43" s="217"/>
      <c r="G43" s="217"/>
    </row>
    <row r="44" spans="1:7" s="90" customFormat="1" ht="180.75" customHeight="1">
      <c r="A44" s="223"/>
      <c r="B44" s="223"/>
      <c r="C44" s="223"/>
      <c r="D44" s="223"/>
      <c r="E44" s="223"/>
      <c r="F44" s="223"/>
      <c r="G44" s="223"/>
    </row>
    <row r="45" spans="1:6" s="90" customFormat="1" ht="15">
      <c r="A45" s="94"/>
      <c r="B45" s="94"/>
      <c r="C45" s="94"/>
      <c r="D45" s="94"/>
      <c r="E45" s="94"/>
      <c r="F45" s="94"/>
    </row>
    <row r="46" spans="1:7" s="93" customFormat="1" ht="15" customHeight="1">
      <c r="A46" s="219" t="s">
        <v>91</v>
      </c>
      <c r="B46" s="219"/>
      <c r="C46" s="219"/>
      <c r="D46" s="219"/>
      <c r="E46" s="219"/>
      <c r="F46" s="219"/>
      <c r="G46" s="219"/>
    </row>
    <row r="47" spans="1:5" s="90" customFormat="1" ht="24.75" customHeight="1">
      <c r="A47" s="155" t="s">
        <v>92</v>
      </c>
      <c r="B47" s="155"/>
      <c r="C47" s="155" t="s">
        <v>93</v>
      </c>
      <c r="D47" s="75" t="s">
        <v>94</v>
      </c>
      <c r="E47" s="155" t="s">
        <v>95</v>
      </c>
    </row>
    <row r="48" spans="1:5" s="90" customFormat="1" ht="31.5">
      <c r="A48" s="155"/>
      <c r="B48" s="155"/>
      <c r="C48" s="155"/>
      <c r="D48" s="76" t="s">
        <v>96</v>
      </c>
      <c r="E48" s="155"/>
    </row>
    <row r="49" spans="1:5" s="90" customFormat="1" ht="15.75">
      <c r="A49" s="221"/>
      <c r="B49" s="221"/>
      <c r="C49" s="95"/>
      <c r="D49" s="95"/>
      <c r="E49" s="95"/>
    </row>
    <row r="50" spans="1:5" s="90" customFormat="1" ht="15.75">
      <c r="A50" s="221" t="s">
        <v>97</v>
      </c>
      <c r="B50" s="221"/>
      <c r="C50" s="95" t="s">
        <v>97</v>
      </c>
      <c r="D50" s="95" t="s">
        <v>97</v>
      </c>
      <c r="E50" s="95" t="s">
        <v>97</v>
      </c>
    </row>
    <row r="51" spans="1:5" s="90" customFormat="1" ht="15.75">
      <c r="A51" s="217" t="s">
        <v>15</v>
      </c>
      <c r="B51" s="217"/>
      <c r="C51" s="62"/>
      <c r="D51" s="96"/>
      <c r="E51" s="97">
        <v>1</v>
      </c>
    </row>
    <row r="52" spans="1:5" s="90" customFormat="1" ht="31.5">
      <c r="A52" s="217" t="s">
        <v>78</v>
      </c>
      <c r="B52" s="217"/>
      <c r="C52" s="217" t="s">
        <v>93</v>
      </c>
      <c r="D52" s="98" t="s">
        <v>94</v>
      </c>
      <c r="E52" s="217" t="s">
        <v>98</v>
      </c>
    </row>
    <row r="53" spans="1:5" s="90" customFormat="1" ht="31.5">
      <c r="A53" s="217"/>
      <c r="B53" s="217"/>
      <c r="C53" s="217"/>
      <c r="D53" s="99" t="s">
        <v>96</v>
      </c>
      <c r="E53" s="217"/>
    </row>
    <row r="54" spans="1:5" s="90" customFormat="1" ht="15.75">
      <c r="A54" s="221"/>
      <c r="B54" s="221"/>
      <c r="C54" s="95"/>
      <c r="D54" s="95"/>
      <c r="E54" s="95"/>
    </row>
    <row r="55" spans="1:5" s="90" customFormat="1" ht="15.75">
      <c r="A55" s="221" t="s">
        <v>97</v>
      </c>
      <c r="B55" s="221"/>
      <c r="C55" s="95" t="s">
        <v>97</v>
      </c>
      <c r="D55" s="95" t="s">
        <v>97</v>
      </c>
      <c r="E55" s="95" t="s">
        <v>97</v>
      </c>
    </row>
    <row r="56" spans="1:5" s="90" customFormat="1" ht="15.75">
      <c r="A56" s="217" t="s">
        <v>15</v>
      </c>
      <c r="B56" s="217"/>
      <c r="C56" s="62"/>
      <c r="D56" s="96"/>
      <c r="E56" s="97">
        <v>1</v>
      </c>
    </row>
    <row r="57" s="90" customFormat="1" ht="15">
      <c r="A57" s="91"/>
    </row>
    <row r="58" spans="1:7" s="90" customFormat="1" ht="15.75" customHeight="1">
      <c r="A58" s="219" t="s">
        <v>99</v>
      </c>
      <c r="B58" s="219"/>
      <c r="C58" s="219"/>
      <c r="D58" s="219"/>
      <c r="E58" s="219"/>
      <c r="F58" s="219"/>
      <c r="G58" s="219"/>
    </row>
    <row r="59" spans="1:7" s="90" customFormat="1" ht="36.75" customHeight="1">
      <c r="A59" s="155" t="s">
        <v>100</v>
      </c>
      <c r="B59" s="155"/>
      <c r="C59" s="77" t="s">
        <v>41</v>
      </c>
      <c r="D59" s="155" t="s">
        <v>42</v>
      </c>
      <c r="E59" s="155"/>
      <c r="F59" s="100"/>
      <c r="G59" s="100"/>
    </row>
    <row r="60" spans="1:7" s="90" customFormat="1" ht="32.25" customHeight="1">
      <c r="A60" s="220" t="s">
        <v>101</v>
      </c>
      <c r="B60" s="220"/>
      <c r="C60" s="101"/>
      <c r="D60" s="218"/>
      <c r="E60" s="218"/>
      <c r="F60" s="100"/>
      <c r="G60" s="100"/>
    </row>
    <row r="61" spans="1:7" s="90" customFormat="1" ht="32.25" customHeight="1">
      <c r="A61" s="220" t="s">
        <v>102</v>
      </c>
      <c r="B61" s="220"/>
      <c r="C61" s="101"/>
      <c r="D61" s="218"/>
      <c r="E61" s="218"/>
      <c r="F61" s="100"/>
      <c r="G61" s="100"/>
    </row>
    <row r="62" spans="1:7" s="90" customFormat="1" ht="32.25" customHeight="1">
      <c r="A62" s="220" t="s">
        <v>103</v>
      </c>
      <c r="B62" s="220"/>
      <c r="C62" s="101"/>
      <c r="D62" s="218"/>
      <c r="E62" s="218"/>
      <c r="F62" s="100"/>
      <c r="G62" s="100"/>
    </row>
    <row r="63" spans="1:7" s="90" customFormat="1" ht="32.25" customHeight="1">
      <c r="A63" s="220" t="s">
        <v>104</v>
      </c>
      <c r="B63" s="220"/>
      <c r="C63" s="101"/>
      <c r="D63" s="218"/>
      <c r="E63" s="218"/>
      <c r="F63" s="100"/>
      <c r="G63" s="100"/>
    </row>
  </sheetData>
  <sheetProtection/>
  <mergeCells count="80">
    <mergeCell ref="A61:B61"/>
    <mergeCell ref="A62:B62"/>
    <mergeCell ref="A63:B63"/>
    <mergeCell ref="D61:E61"/>
    <mergeCell ref="D62:E62"/>
    <mergeCell ref="D63:E63"/>
    <mergeCell ref="A40:G40"/>
    <mergeCell ref="A41:G41"/>
    <mergeCell ref="A42:G43"/>
    <mergeCell ref="A44:G44"/>
    <mergeCell ref="A46:G46"/>
    <mergeCell ref="A47:B48"/>
    <mergeCell ref="C47:C48"/>
    <mergeCell ref="E47:E48"/>
    <mergeCell ref="A49:B49"/>
    <mergeCell ref="A50:B50"/>
    <mergeCell ref="A51:B51"/>
    <mergeCell ref="A52:B53"/>
    <mergeCell ref="A54:B54"/>
    <mergeCell ref="A55:B55"/>
    <mergeCell ref="A56:B56"/>
    <mergeCell ref="D59:E59"/>
    <mergeCell ref="D60:E60"/>
    <mergeCell ref="A58:G58"/>
    <mergeCell ref="A59:B59"/>
    <mergeCell ref="A60:B60"/>
    <mergeCell ref="C52:C53"/>
    <mergeCell ref="E52:E53"/>
    <mergeCell ref="A25:G25"/>
    <mergeCell ref="B26:C27"/>
    <mergeCell ref="D26:D27"/>
    <mergeCell ref="E26:E27"/>
    <mergeCell ref="F26:G26"/>
    <mergeCell ref="F27:G27"/>
    <mergeCell ref="F28:G28"/>
    <mergeCell ref="B29:C29"/>
    <mergeCell ref="A13:G13"/>
    <mergeCell ref="B14:C14"/>
    <mergeCell ref="E14:F14"/>
    <mergeCell ref="B15:C15"/>
    <mergeCell ref="E15:F15"/>
    <mergeCell ref="A17:A18"/>
    <mergeCell ref="F17:G17"/>
    <mergeCell ref="F18:G18"/>
    <mergeCell ref="E16:F16"/>
    <mergeCell ref="B17:C18"/>
    <mergeCell ref="B19:C19"/>
    <mergeCell ref="F19:G19"/>
    <mergeCell ref="F29:G29"/>
    <mergeCell ref="B30:C30"/>
    <mergeCell ref="F30:G30"/>
    <mergeCell ref="B28:C28"/>
    <mergeCell ref="C35:D35"/>
    <mergeCell ref="E35:F35"/>
    <mergeCell ref="B21:C21"/>
    <mergeCell ref="F21:G21"/>
    <mergeCell ref="B22:C22"/>
    <mergeCell ref="A33:G33"/>
    <mergeCell ref="A34:B35"/>
    <mergeCell ref="C34:D34"/>
    <mergeCell ref="E17:E18"/>
    <mergeCell ref="A36:B36"/>
    <mergeCell ref="A37:B37"/>
    <mergeCell ref="A38:G38"/>
    <mergeCell ref="E1:G1"/>
    <mergeCell ref="A3:G3"/>
    <mergeCell ref="A4:G4"/>
    <mergeCell ref="A5:G5"/>
    <mergeCell ref="A7:G7"/>
    <mergeCell ref="E34:F34"/>
    <mergeCell ref="A8:G8"/>
    <mergeCell ref="B20:C20"/>
    <mergeCell ref="A9:G10"/>
    <mergeCell ref="A11:G11"/>
    <mergeCell ref="B31:C31"/>
    <mergeCell ref="F31:G31"/>
    <mergeCell ref="F22:G22"/>
    <mergeCell ref="F20:G20"/>
    <mergeCell ref="B16:C16"/>
    <mergeCell ref="D17:D18"/>
  </mergeCells>
  <printOptions/>
  <pageMargins left="1.1811023622047245" right="0.5905511811023623" top="0.5905511811023623" bottom="0.5905511811023623" header="0.31496062992125984" footer="0.31496062992125984"/>
  <pageSetup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Perkons</dc:creator>
  <cp:keywords/>
  <dc:description/>
  <cp:lastModifiedBy>Liene Liepiņa</cp:lastModifiedBy>
  <cp:lastPrinted>2016-11-08T08:41:15Z</cp:lastPrinted>
  <dcterms:created xsi:type="dcterms:W3CDTF">2015-09-08T10:36:46Z</dcterms:created>
  <dcterms:modified xsi:type="dcterms:W3CDTF">2017-11-15T13:28:52Z</dcterms:modified>
  <cp:category/>
  <cp:version/>
  <cp:contentType/>
  <cp:contentStatus/>
</cp:coreProperties>
</file>