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2"/>
  </bookViews>
  <sheets>
    <sheet name="1.PIELIKUMS" sheetId="1" r:id="rId1"/>
    <sheet name="2.PIELIKUMS" sheetId="2" r:id="rId2"/>
    <sheet name="3.PIELIKUMS" sheetId="3" r:id="rId3"/>
  </sheets>
  <definedNames>
    <definedName name="_xlnm.Print_Area" localSheetId="0">'1.PIELIKUMS'!$A$1:$AK$18</definedName>
    <definedName name="_xlnm.Print_Area" localSheetId="2">'3.PIELIKUMS'!$A$1:$J$47</definedName>
    <definedName name="_xlnm.Print_Titles" localSheetId="2">'3.PIELIKUMS'!$6:$8</definedName>
  </definedNames>
  <calcPr fullCalcOnLoad="1"/>
</workbook>
</file>

<file path=xl/sharedStrings.xml><?xml version="1.0" encoding="utf-8"?>
<sst xmlns="http://schemas.openxmlformats.org/spreadsheetml/2006/main" count="202" uniqueCount="116">
  <si>
    <t xml:space="preserve">1.pielikums
projekta iesniegumam </t>
  </si>
  <si>
    <t>Projekta īstenošanas laika grafiks</t>
  </si>
  <si>
    <t>2015.gads</t>
  </si>
  <si>
    <t>2016.gads</t>
  </si>
  <si>
    <t>2017.gads</t>
  </si>
  <si>
    <t>2018.gads</t>
  </si>
  <si>
    <t>1.</t>
  </si>
  <si>
    <t>2.</t>
  </si>
  <si>
    <t>3.</t>
  </si>
  <si>
    <t>4.</t>
  </si>
  <si>
    <r>
      <t>Projekta darbības numurs</t>
    </r>
    <r>
      <rPr>
        <vertAlign val="superscript"/>
        <sz val="12"/>
        <rFont val="Times New Roman"/>
        <family val="1"/>
      </rPr>
      <t>[2]</t>
    </r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</si>
  <si>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</rPr>
      <t xml:space="preserve"> [1]</t>
    </r>
  </si>
  <si>
    <r>
      <rPr>
        <vertAlign val="superscript"/>
        <sz val="10"/>
        <rFont val="Times New Roman"/>
        <family val="1"/>
      </rPr>
      <t>[1]</t>
    </r>
    <r>
      <rPr>
        <sz val="10"/>
        <rFont val="Times New Roman"/>
        <family val="1"/>
      </rPr>
      <t xml:space="preserve"> Ja saskaņā ar Ministru kabineta noteikumiem par specifiskā atbalsta mērķa īstenošanu, projekta atbalstāmās darbības ir veiktas pirms projekta iesnieguma apstiprināšanas, tās jāatzīmē ar "P"; pēc projekta iesnieguma apstiprināšanas plānotās darbības jāatzīmē ar "X".</t>
    </r>
  </si>
  <si>
    <r>
      <rPr>
        <vertAlign val="superscript"/>
        <sz val="10"/>
        <rFont val="Times New Roman"/>
        <family val="1"/>
      </rPr>
      <t>[2]</t>
    </r>
    <r>
      <rPr>
        <sz val="10"/>
        <rFont val="Times New Roman"/>
        <family val="1"/>
      </rPr>
      <t xml:space="preserve"> Projekta darbības numuram jāatbilst projekta iesnieguma sadaļā "1.5.Projekta darbības un sasniedzamie rezultāti" norādītajam projekta darbības numuram.</t>
    </r>
  </si>
  <si>
    <t xml:space="preserve">2.pielikums
projekta iesniegumam </t>
  </si>
  <si>
    <t>Finansēšanas plāns</t>
  </si>
  <si>
    <t>Finansējuma avots</t>
  </si>
  <si>
    <t>Kopā</t>
  </si>
  <si>
    <t>Summa</t>
  </si>
  <si>
    <t>%</t>
  </si>
  <si>
    <t>Kopējās attiecināmās izmaksas</t>
  </si>
  <si>
    <t>Kopējās izmaksas</t>
  </si>
  <si>
    <t>3.pielikums
projekta iesniegumam</t>
  </si>
  <si>
    <t>Kods</t>
  </si>
  <si>
    <t>Izmaksu pozīcijas nosaukums*</t>
  </si>
  <si>
    <t>Izmaksu veids (tiešās/ netiešās)</t>
  </si>
  <si>
    <t>Daudzums</t>
  </si>
  <si>
    <t>Projekta darbības Nr.</t>
  </si>
  <si>
    <t>KOPĀ</t>
  </si>
  <si>
    <t>t.sk.PVN</t>
  </si>
  <si>
    <t>EUR</t>
  </si>
  <si>
    <t>Projekta vadības izmaksas</t>
  </si>
  <si>
    <t>Tiešās</t>
  </si>
  <si>
    <t>2.1.</t>
  </si>
  <si>
    <t>* Izmaksu pozīcijas norāda saskaņā ar normatīvajā aktā par attiecīgā Eiropas Savienības fonda specifiskā atbalsta mērķa īstenošanu norādītajām attiecināmo izmaksu pozīcijām</t>
  </si>
  <si>
    <t>2019.gads</t>
  </si>
  <si>
    <t>2020.gads</t>
  </si>
  <si>
    <t>ERAF finansējums</t>
  </si>
  <si>
    <t>2020. gads</t>
  </si>
  <si>
    <t>Projekta budžeta kopsavilkums</t>
  </si>
  <si>
    <t>2021.gads</t>
  </si>
  <si>
    <t>2022.gads</t>
  </si>
  <si>
    <t>Projekta izmaksas saskaņā ar vienoto izmaksu likmi</t>
  </si>
  <si>
    <t>Netiešās</t>
  </si>
  <si>
    <t>Mērvienība**</t>
  </si>
  <si>
    <t>** Nomas gadījumā mērvienību norāda ar laika parametru (/gadā vai /mēnesī)</t>
  </si>
  <si>
    <t>Attiecināmās</t>
  </si>
  <si>
    <t xml:space="preserve">Izmaksas </t>
  </si>
  <si>
    <t>1.1.</t>
  </si>
  <si>
    <t>1.2.</t>
  </si>
  <si>
    <t>Projekta izmaksas saskaņā ar vienoto izmaksu likmi (reģionālajiem biznesa inkubatoriem)</t>
  </si>
  <si>
    <t>Projekta izmaksas saskaņā ar vienoto izmaksu likmi (radošo industriju inkubatoram)</t>
  </si>
  <si>
    <t>2.2.</t>
  </si>
  <si>
    <t>Projekta vadības personāla atlīdzības izmaksas (reģionālajiem biznesa inkubatoriem)</t>
  </si>
  <si>
    <t>Projekta vadības personāla atlīdzības izmaksas (radošo industriju inkubatoram)</t>
  </si>
  <si>
    <t>Projekta īstenošanas personāla izmaksas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</si>
  <si>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</si>
  <si>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</si>
  <si>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</si>
  <si>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</si>
  <si>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</si>
  <si>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</si>
  <si>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</si>
  <si>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</si>
  <si>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Projekta īstenošanas personāla atlīdzības izmaksas</t>
  </si>
  <si>
    <t>Projekta īstenošanas personāla atlīdzības izmaksas (reģionālajiem biznesa inkubatoriem)</t>
  </si>
  <si>
    <t>Projekta īstenošanas personāla atlīdzības izmaksas  (radošo industriju inkubatoram)</t>
  </si>
  <si>
    <t>Pārējās projekta īstenošanas personāla izmaksas</t>
  </si>
  <si>
    <t>Darba vietas aprīkojuma izmaksas (t.sk. datorprogrammas un to licences) (reģionālajiem biznesa inkubatoriem)</t>
  </si>
  <si>
    <t>Darba vietas aprīkojuma izmaksas (t.sk. datorprogrammas un to licences) (radošo industriju inkubatoram)</t>
  </si>
  <si>
    <t>Apmācību, komandējumu un transporta pakalpojumu izmaksas projekta īstenošanas personālam (reģionālajiem biznesa inkubatoriem)</t>
  </si>
  <si>
    <t>Apmācību, komandējumu un transporta pakalpojumu izmaksas projekta īstenošanas personālam (radošo industriju inkubatoram)</t>
  </si>
  <si>
    <t>Mērķa grupas nodrošinājuma izmaksas</t>
  </si>
  <si>
    <t>4.1.</t>
  </si>
  <si>
    <t>4.2.</t>
  </si>
  <si>
    <t>Inkubācijas un pirmsinkubācijas atbalsts komersantiem (de minimis) (reģionālajiem biznesa inkubatoriem)</t>
  </si>
  <si>
    <t>13.</t>
  </si>
  <si>
    <t>13.1.</t>
  </si>
  <si>
    <t>13.1.1.</t>
  </si>
  <si>
    <t>13.1.2.</t>
  </si>
  <si>
    <t>13.2.</t>
  </si>
  <si>
    <t>13.2.1.</t>
  </si>
  <si>
    <t>13.2.2.</t>
  </si>
  <si>
    <t>Pārējās projekta īstenošanas izmaksas</t>
  </si>
  <si>
    <t>Uzņēmējdarbības veicināšanas pasākumu organizēšanas izmaksas</t>
  </si>
  <si>
    <t>Uzņēmējdarbības veicināšanas pasākumu organizēšanas izmaksas  (reģionālajiem biznesa inkubatoriem)</t>
  </si>
  <si>
    <t>Uzņēmējdarbības veicināšanas pasākumu organizēšana (radošo industriju inkubatoram)</t>
  </si>
  <si>
    <t>Citas preces un pakalpojumi pirmsinkubācijas un inkubācijas nodrošināšanai (reģionālajiem biznesa inkubatoriem)</t>
  </si>
  <si>
    <t>Citas preces un pakalpojumi pirmsinkubācijas un inkubācijas nodrošināšanai (radošo industriju inkubatoram)</t>
  </si>
  <si>
    <t xml:space="preserve">Attiecināmais valsts budžeta finansējums </t>
  </si>
  <si>
    <t>2023.gads</t>
  </si>
  <si>
    <t>2021. gads</t>
  </si>
  <si>
    <t>Projekta vadības personāla atlīdzības izmaksas</t>
  </si>
  <si>
    <t>2.2.1.</t>
  </si>
  <si>
    <t>2.2.2.</t>
  </si>
  <si>
    <t>Pārējās vadības izmaksas</t>
  </si>
  <si>
    <t xml:space="preserve">Darba vietas aprīkojuma izmaksas (t.sk. datorprogrammas un to licences) (reģionālajiem biznesa inkubatoriem) </t>
  </si>
  <si>
    <t>2.1.1.</t>
  </si>
  <si>
    <t>2.1.2.</t>
  </si>
  <si>
    <t>2.2.3.</t>
  </si>
  <si>
    <t>2.2.4.</t>
  </si>
  <si>
    <t xml:space="preserve">Darba vietas aprīkojuma izmaksas (t.sk. datorprogrammas un to licences) (radošo industriju inkubatoram) </t>
  </si>
  <si>
    <t>Apmācību, komandējumu un transporta pakalpojumu izmaksas (reģionālajiem biznesa inkubatoriem)</t>
  </si>
  <si>
    <t>Apmācību, komandējumu un transporta pakalpojumu izmaksas (radošo industriju inkubatoram)</t>
  </si>
  <si>
    <t>3.1.3.</t>
  </si>
  <si>
    <t>3.1.4.</t>
  </si>
  <si>
    <t>Projekta īstenošanas personāla atlīdzības izmaksas (100% slodze reģionālajos biznesa inkubatoros)</t>
  </si>
  <si>
    <t>Projekta īstenošanas personāla atlīdzības izmaksas (100% slodze radošo industriju inkubatorā)</t>
  </si>
  <si>
    <t>Inkubācijas un pirmsinkubācijas atbalsts komersantiem (de minimis) (radošo industriju inkubatoram)</t>
  </si>
  <si>
    <t>5.</t>
  </si>
  <si>
    <r>
      <t>Informācijas sistēmu izstrādes, ieviešanas un kvalitātes kontroles izmaksas</t>
    </r>
    <r>
      <rPr>
        <sz val="12"/>
        <color indexed="8"/>
        <rFont val="Times New Roman"/>
        <family val="1"/>
      </rPr>
      <t> </t>
    </r>
  </si>
  <si>
    <t>5.1.</t>
  </si>
  <si>
    <t>5.2.</t>
  </si>
  <si>
    <t>Informācijas sistēmu izstrādes un ieviešanas izmaksas reģionālajiem biznesa inkubatoriem</t>
  </si>
  <si>
    <t>Informācijas sistēmu izstrādes un ieviešanas izmaksas radošo industriju inkubatoram</t>
  </si>
  <si>
    <t>Citas preces un pakalpojumi pirmsinkubācijas un inkubācijas nodrošināšanai, t.sk. dalības maksa organizācijās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</si>
</sst>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1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56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Fill="1" applyAlignment="1">
      <alignment/>
    </xf>
    <xf numFmtId="0" fontId="57" fillId="33" borderId="11" xfId="0" applyFont="1" applyFill="1" applyBorder="1" applyAlignment="1">
      <alignment vertical="center" wrapText="1"/>
    </xf>
    <xf numFmtId="0" fontId="58" fillId="33" borderId="11" xfId="0" applyFont="1" applyFill="1" applyBorder="1" applyAlignment="1">
      <alignment horizontal="center" vertical="center" wrapText="1"/>
    </xf>
    <xf numFmtId="2" fontId="58" fillId="33" borderId="11" xfId="0" applyNumberFormat="1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2" fontId="57" fillId="33" borderId="11" xfId="0" applyNumberFormat="1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/>
    </xf>
    <xf numFmtId="2" fontId="4" fillId="33" borderId="11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2" fontId="58" fillId="0" borderId="11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2" fillId="33" borderId="11" xfId="0" applyFont="1" applyFill="1" applyBorder="1" applyAlignment="1">
      <alignment horizontal="right" vertical="center" wrapText="1"/>
    </xf>
    <xf numFmtId="0" fontId="57" fillId="33" borderId="11" xfId="0" applyFont="1" applyFill="1" applyBorder="1" applyAlignment="1">
      <alignment horizontal="right" vertical="center" wrapText="1"/>
    </xf>
    <xf numFmtId="0" fontId="58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33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9" fontId="57" fillId="33" borderId="11" xfId="0" applyNumberFormat="1" applyFont="1" applyFill="1" applyBorder="1" applyAlignment="1">
      <alignment vertical="center" wrapText="1"/>
    </xf>
    <xf numFmtId="0" fontId="59" fillId="33" borderId="11" xfId="0" applyFont="1" applyFill="1" applyBorder="1" applyAlignment="1">
      <alignment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2" fontId="60" fillId="0" borderId="11" xfId="0" applyNumberFormat="1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49" fontId="57" fillId="33" borderId="11" xfId="0" applyNumberFormat="1" applyFont="1" applyFill="1" applyBorder="1" applyAlignment="1">
      <alignment horizontal="left" vertical="center" wrapText="1"/>
    </xf>
    <xf numFmtId="49" fontId="57" fillId="33" borderId="1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8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58" fillId="33" borderId="11" xfId="0" applyNumberFormat="1" applyFont="1" applyFill="1" applyBorder="1" applyAlignment="1">
      <alignment vertical="center" wrapText="1"/>
    </xf>
    <xf numFmtId="49" fontId="58" fillId="33" borderId="11" xfId="0" applyNumberFormat="1" applyFont="1" applyFill="1" applyBorder="1" applyAlignment="1">
      <alignment horizontal="center" vertical="center" wrapText="1"/>
    </xf>
    <xf numFmtId="49" fontId="58" fillId="33" borderId="11" xfId="0" applyNumberFormat="1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right" vertical="center" wrapText="1"/>
    </xf>
    <xf numFmtId="4" fontId="13" fillId="33" borderId="11" xfId="0" applyNumberFormat="1" applyFont="1" applyFill="1" applyBorder="1" applyAlignment="1">
      <alignment horizontal="right" vertical="center"/>
    </xf>
    <xf numFmtId="2" fontId="13" fillId="33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58" fillId="0" borderId="12" xfId="0" applyNumberFormat="1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2" fontId="57" fillId="34" borderId="11" xfId="0" applyNumberFormat="1" applyFont="1" applyFill="1" applyBorder="1" applyAlignment="1">
      <alignment horizontal="center" vertical="center" wrapText="1"/>
    </xf>
    <xf numFmtId="14" fontId="58" fillId="33" borderId="11" xfId="0" applyNumberFormat="1" applyFont="1" applyFill="1" applyBorder="1" applyAlignment="1">
      <alignment vertical="center" wrapText="1"/>
    </xf>
    <xf numFmtId="0" fontId="57" fillId="33" borderId="11" xfId="0" applyFont="1" applyFill="1" applyBorder="1" applyAlignment="1">
      <alignment horizontal="left" vertical="top" wrapText="1"/>
    </xf>
    <xf numFmtId="0" fontId="57" fillId="33" borderId="11" xfId="0" applyFont="1" applyFill="1" applyBorder="1" applyAlignment="1">
      <alignment wrapText="1"/>
    </xf>
    <xf numFmtId="0" fontId="60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4" fillId="33" borderId="16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top"/>
    </xf>
    <xf numFmtId="0" fontId="58" fillId="0" borderId="0" xfId="0" applyFont="1" applyAlignment="1">
      <alignment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22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/>
    </xf>
    <xf numFmtId="0" fontId="61" fillId="33" borderId="15" xfId="0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8"/>
  <sheetViews>
    <sheetView zoomScaleSheetLayoutView="100" zoomScalePageLayoutView="0" workbookViewId="0" topLeftCell="A1">
      <selection activeCell="J23" sqref="J23"/>
    </sheetView>
  </sheetViews>
  <sheetFormatPr defaultColWidth="9.140625" defaultRowHeight="15"/>
  <cols>
    <col min="1" max="1" width="19.00390625" style="1" customWidth="1"/>
    <col min="2" max="37" width="4.421875" style="1" customWidth="1"/>
    <col min="38" max="53" width="2.7109375" style="1" bestFit="1" customWidth="1"/>
    <col min="54" max="16384" width="9.140625" style="1" customWidth="1"/>
  </cols>
  <sheetData>
    <row r="1" spans="6:37" ht="15.75">
      <c r="F1" s="50"/>
      <c r="G1" s="50"/>
      <c r="H1" s="50"/>
      <c r="I1" s="50"/>
      <c r="J1" s="50"/>
      <c r="K1" s="50"/>
      <c r="L1" s="50"/>
      <c r="M1" s="50"/>
      <c r="N1" s="50"/>
      <c r="O1" s="88" t="s">
        <v>0</v>
      </c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</row>
    <row r="2" spans="6:37" ht="15">
      <c r="F2" s="51"/>
      <c r="G2" s="51"/>
      <c r="H2" s="51"/>
      <c r="I2" s="51"/>
      <c r="J2" s="51"/>
      <c r="K2" s="51"/>
      <c r="L2" s="51"/>
      <c r="M2" s="51"/>
      <c r="N2" s="51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</row>
    <row r="3" spans="41:45" ht="15.75">
      <c r="AO3" s="2"/>
      <c r="AP3" s="3"/>
      <c r="AQ3" s="3"/>
      <c r="AR3" s="3"/>
      <c r="AS3" s="3"/>
    </row>
    <row r="4" spans="1:37" ht="15">
      <c r="A4" s="96" t="s">
        <v>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8"/>
    </row>
    <row r="5" spans="1:37" ht="15">
      <c r="A5" s="99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1"/>
    </row>
    <row r="6" spans="1:45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37" ht="15" customHeight="1">
      <c r="A7" s="84" t="s">
        <v>10</v>
      </c>
      <c r="B7" s="90" t="s">
        <v>11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2"/>
    </row>
    <row r="8" spans="1:37" ht="15" customHeight="1">
      <c r="A8" s="84"/>
      <c r="B8" s="93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5"/>
    </row>
    <row r="9" spans="1:37" ht="15.75" customHeight="1">
      <c r="A9" s="84"/>
      <c r="B9" s="84" t="s">
        <v>2</v>
      </c>
      <c r="C9" s="84"/>
      <c r="D9" s="84"/>
      <c r="E9" s="84"/>
      <c r="F9" s="84" t="s">
        <v>3</v>
      </c>
      <c r="G9" s="84"/>
      <c r="H9" s="84"/>
      <c r="I9" s="84"/>
      <c r="J9" s="84" t="s">
        <v>4</v>
      </c>
      <c r="K9" s="84"/>
      <c r="L9" s="84"/>
      <c r="M9" s="84"/>
      <c r="N9" s="84" t="s">
        <v>5</v>
      </c>
      <c r="O9" s="84"/>
      <c r="P9" s="84"/>
      <c r="Q9" s="84"/>
      <c r="R9" s="84" t="s">
        <v>35</v>
      </c>
      <c r="S9" s="84"/>
      <c r="T9" s="84"/>
      <c r="U9" s="84"/>
      <c r="V9" s="84" t="s">
        <v>38</v>
      </c>
      <c r="W9" s="84"/>
      <c r="X9" s="84"/>
      <c r="Y9" s="84"/>
      <c r="Z9" s="84" t="s">
        <v>91</v>
      </c>
      <c r="AA9" s="84"/>
      <c r="AB9" s="84"/>
      <c r="AC9" s="84"/>
      <c r="AD9" s="85" t="s">
        <v>41</v>
      </c>
      <c r="AE9" s="86"/>
      <c r="AF9" s="86"/>
      <c r="AG9" s="87"/>
      <c r="AH9" s="85" t="s">
        <v>90</v>
      </c>
      <c r="AI9" s="86"/>
      <c r="AJ9" s="86"/>
      <c r="AK9" s="87"/>
    </row>
    <row r="10" spans="1:37" ht="15.75">
      <c r="A10" s="84"/>
      <c r="B10" s="36" t="s">
        <v>6</v>
      </c>
      <c r="C10" s="36" t="s">
        <v>7</v>
      </c>
      <c r="D10" s="36" t="s">
        <v>8</v>
      </c>
      <c r="E10" s="36" t="s">
        <v>9</v>
      </c>
      <c r="F10" s="49" t="s">
        <v>6</v>
      </c>
      <c r="G10" s="49" t="s">
        <v>7</v>
      </c>
      <c r="H10" s="49" t="s">
        <v>8</v>
      </c>
      <c r="I10" s="49" t="s">
        <v>9</v>
      </c>
      <c r="J10" s="49" t="s">
        <v>6</v>
      </c>
      <c r="K10" s="49" t="s">
        <v>7</v>
      </c>
      <c r="L10" s="49" t="s">
        <v>8</v>
      </c>
      <c r="M10" s="49" t="s">
        <v>9</v>
      </c>
      <c r="N10" s="36" t="s">
        <v>6</v>
      </c>
      <c r="O10" s="36" t="s">
        <v>7</v>
      </c>
      <c r="P10" s="36" t="s">
        <v>8</v>
      </c>
      <c r="Q10" s="36" t="s">
        <v>9</v>
      </c>
      <c r="R10" s="36" t="s">
        <v>6</v>
      </c>
      <c r="S10" s="36" t="s">
        <v>7</v>
      </c>
      <c r="T10" s="36" t="s">
        <v>8</v>
      </c>
      <c r="U10" s="36" t="s">
        <v>9</v>
      </c>
      <c r="V10" s="64" t="s">
        <v>6</v>
      </c>
      <c r="W10" s="64" t="s">
        <v>7</v>
      </c>
      <c r="X10" s="64" t="s">
        <v>8</v>
      </c>
      <c r="Y10" s="64" t="s">
        <v>9</v>
      </c>
      <c r="Z10" s="52" t="s">
        <v>6</v>
      </c>
      <c r="AA10" s="52" t="s">
        <v>7</v>
      </c>
      <c r="AB10" s="52" t="s">
        <v>8</v>
      </c>
      <c r="AC10" s="52" t="s">
        <v>9</v>
      </c>
      <c r="AD10" s="52" t="s">
        <v>6</v>
      </c>
      <c r="AE10" s="52" t="s">
        <v>7</v>
      </c>
      <c r="AF10" s="52" t="s">
        <v>8</v>
      </c>
      <c r="AG10" s="52" t="s">
        <v>9</v>
      </c>
      <c r="AH10" s="36" t="s">
        <v>6</v>
      </c>
      <c r="AI10" s="36" t="s">
        <v>7</v>
      </c>
      <c r="AJ10" s="36" t="s">
        <v>8</v>
      </c>
      <c r="AK10" s="36" t="s">
        <v>9</v>
      </c>
    </row>
    <row r="11" spans="1:37" ht="15.7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15.7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15.7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4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</row>
    <row r="15" spans="1:53" ht="15">
      <c r="A15" s="102" t="s">
        <v>12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ht="1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ht="15">
      <c r="A17" s="104" t="s">
        <v>13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</row>
    <row r="18" spans="1:53" ht="15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</row>
  </sheetData>
  <sheetProtection/>
  <mergeCells count="15">
    <mergeCell ref="A15:AK16"/>
    <mergeCell ref="A17:AK18"/>
    <mergeCell ref="A7:A10"/>
    <mergeCell ref="B9:E9"/>
    <mergeCell ref="N9:Q9"/>
    <mergeCell ref="R9:U9"/>
    <mergeCell ref="V9:Y9"/>
    <mergeCell ref="Z9:AC9"/>
    <mergeCell ref="F9:I9"/>
    <mergeCell ref="J9:M9"/>
    <mergeCell ref="AD9:AG9"/>
    <mergeCell ref="AH9:AK9"/>
    <mergeCell ref="O1:AK2"/>
    <mergeCell ref="B7:AK8"/>
    <mergeCell ref="A4:AK5"/>
  </mergeCells>
  <printOptions/>
  <pageMargins left="0.5905511811023623" right="0.5905511811023623" top="1.1811023622047245" bottom="0.5905511811023623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SheetLayoutView="100" zoomScalePageLayoutView="0" workbookViewId="0" topLeftCell="A1">
      <selection activeCell="D20" sqref="D20"/>
    </sheetView>
  </sheetViews>
  <sheetFormatPr defaultColWidth="9.140625" defaultRowHeight="15"/>
  <cols>
    <col min="1" max="1" width="36.8515625" style="10" customWidth="1"/>
    <col min="2" max="10" width="12.00390625" style="0" customWidth="1"/>
    <col min="11" max="11" width="12.7109375" style="0" customWidth="1"/>
    <col min="12" max="12" width="0.13671875" style="0" customWidth="1"/>
  </cols>
  <sheetData>
    <row r="1" spans="4:14" ht="15.75">
      <c r="D1" s="2"/>
      <c r="E1" s="2"/>
      <c r="F1" s="2"/>
      <c r="G1" s="2"/>
      <c r="H1" s="2"/>
      <c r="I1" s="88" t="s">
        <v>14</v>
      </c>
      <c r="J1" s="89"/>
      <c r="K1" s="89"/>
      <c r="L1" s="2"/>
      <c r="M1" s="2"/>
      <c r="N1" s="2"/>
    </row>
    <row r="2" spans="4:14" ht="15.75">
      <c r="D2" s="2"/>
      <c r="E2" s="2"/>
      <c r="F2" s="2"/>
      <c r="G2" s="2"/>
      <c r="H2" s="2"/>
      <c r="I2" s="89"/>
      <c r="J2" s="89"/>
      <c r="K2" s="89"/>
      <c r="L2" s="2"/>
      <c r="M2" s="2"/>
      <c r="N2" s="2"/>
    </row>
    <row r="3" spans="1:12" ht="1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4" ht="15" customHeight="1">
      <c r="A4" s="96" t="s">
        <v>15</v>
      </c>
      <c r="B4" s="109"/>
      <c r="C4" s="109"/>
      <c r="D4" s="109"/>
      <c r="E4" s="109"/>
      <c r="F4" s="109"/>
      <c r="G4" s="109"/>
      <c r="H4" s="109"/>
      <c r="I4" s="109"/>
      <c r="J4" s="109"/>
      <c r="K4" s="110"/>
      <c r="L4" s="14"/>
      <c r="M4" s="15"/>
      <c r="N4" s="15"/>
    </row>
    <row r="5" spans="1:14" ht="15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3"/>
      <c r="L5" s="14"/>
      <c r="M5" s="15"/>
      <c r="N5" s="15"/>
    </row>
    <row r="6" spans="1:14" ht="18.75">
      <c r="A6" s="16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</row>
    <row r="7" spans="1:11" ht="15.75">
      <c r="A7" s="107" t="s">
        <v>16</v>
      </c>
      <c r="B7" s="35" t="s">
        <v>3</v>
      </c>
      <c r="C7" s="35" t="s">
        <v>4</v>
      </c>
      <c r="D7" s="35" t="s">
        <v>5</v>
      </c>
      <c r="E7" s="35" t="s">
        <v>35</v>
      </c>
      <c r="F7" s="35" t="s">
        <v>36</v>
      </c>
      <c r="G7" s="35" t="s">
        <v>40</v>
      </c>
      <c r="H7" s="35" t="s">
        <v>41</v>
      </c>
      <c r="I7" s="35" t="s">
        <v>90</v>
      </c>
      <c r="J7" s="106" t="s">
        <v>17</v>
      </c>
      <c r="K7" s="92"/>
    </row>
    <row r="8" spans="1:11" ht="15.75">
      <c r="A8" s="108"/>
      <c r="B8" s="64" t="s">
        <v>18</v>
      </c>
      <c r="C8" s="66" t="s">
        <v>18</v>
      </c>
      <c r="D8" s="66" t="s">
        <v>18</v>
      </c>
      <c r="E8" s="66" t="s">
        <v>18</v>
      </c>
      <c r="F8" s="66" t="s">
        <v>18</v>
      </c>
      <c r="G8" s="66" t="s">
        <v>18</v>
      </c>
      <c r="H8" s="66" t="s">
        <v>18</v>
      </c>
      <c r="I8" s="66" t="s">
        <v>18</v>
      </c>
      <c r="J8" s="36" t="s">
        <v>18</v>
      </c>
      <c r="K8" s="36" t="s">
        <v>19</v>
      </c>
    </row>
    <row r="9" spans="1:11" ht="15.75">
      <c r="A9" s="46" t="s">
        <v>37</v>
      </c>
      <c r="B9" s="53"/>
      <c r="C9" s="53"/>
      <c r="D9" s="53"/>
      <c r="E9" s="53"/>
      <c r="F9" s="53"/>
      <c r="G9" s="53"/>
      <c r="H9" s="53"/>
      <c r="I9" s="53"/>
      <c r="J9" s="37">
        <f>SUM(B9:I9)</f>
        <v>0</v>
      </c>
      <c r="K9" s="38" t="e">
        <f>ROUND(J9/J$11*100,2)</f>
        <v>#DIV/0!</v>
      </c>
    </row>
    <row r="10" spans="1:11" ht="15.75">
      <c r="A10" s="41" t="s">
        <v>89</v>
      </c>
      <c r="B10" s="53"/>
      <c r="C10" s="53"/>
      <c r="D10" s="53"/>
      <c r="E10" s="53"/>
      <c r="F10" s="53"/>
      <c r="G10" s="53"/>
      <c r="H10" s="53"/>
      <c r="I10" s="53"/>
      <c r="J10" s="37">
        <f>SUM(B10:I10)</f>
        <v>0</v>
      </c>
      <c r="K10" s="38" t="e">
        <f>ROUND(J10/J$11*100,2)</f>
        <v>#DIV/0!</v>
      </c>
    </row>
    <row r="11" spans="1:11" ht="15" customHeight="1">
      <c r="A11" s="42" t="s">
        <v>20</v>
      </c>
      <c r="B11" s="39">
        <f aca="true" t="shared" si="0" ref="B11:I11">SUM(B9:B10)</f>
        <v>0</v>
      </c>
      <c r="C11" s="39">
        <f t="shared" si="0"/>
        <v>0</v>
      </c>
      <c r="D11" s="39">
        <f t="shared" si="0"/>
        <v>0</v>
      </c>
      <c r="E11" s="39">
        <f t="shared" si="0"/>
        <v>0</v>
      </c>
      <c r="F11" s="39">
        <f t="shared" si="0"/>
        <v>0</v>
      </c>
      <c r="G11" s="39">
        <f t="shared" si="0"/>
        <v>0</v>
      </c>
      <c r="H11" s="39">
        <f t="shared" si="0"/>
        <v>0</v>
      </c>
      <c r="I11" s="39">
        <f t="shared" si="0"/>
        <v>0</v>
      </c>
      <c r="J11" s="39">
        <f>SUM(B11:I11)</f>
        <v>0</v>
      </c>
      <c r="K11" s="40" t="e">
        <f>ROUND(J11/J$11*100,2)</f>
        <v>#DIV/0!</v>
      </c>
    </row>
    <row r="12" spans="1:11" s="74" customFormat="1" ht="15.75">
      <c r="A12" s="71" t="s">
        <v>21</v>
      </c>
      <c r="B12" s="72">
        <f aca="true" t="shared" si="1" ref="B12:I12">B11</f>
        <v>0</v>
      </c>
      <c r="C12" s="72">
        <f t="shared" si="1"/>
        <v>0</v>
      </c>
      <c r="D12" s="72">
        <f t="shared" si="1"/>
        <v>0</v>
      </c>
      <c r="E12" s="72">
        <f t="shared" si="1"/>
        <v>0</v>
      </c>
      <c r="F12" s="72">
        <f t="shared" si="1"/>
        <v>0</v>
      </c>
      <c r="G12" s="72">
        <f t="shared" si="1"/>
        <v>0</v>
      </c>
      <c r="H12" s="72">
        <f t="shared" si="1"/>
        <v>0</v>
      </c>
      <c r="I12" s="72">
        <f t="shared" si="1"/>
        <v>0</v>
      </c>
      <c r="J12" s="72">
        <f>SUM(B12:I12)</f>
        <v>0</v>
      </c>
      <c r="K12" s="73"/>
    </row>
    <row r="13" spans="1:14" ht="15">
      <c r="A13" s="1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ht="15">
      <c r="A14" s="1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5">
      <c r="A15" s="1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>
      <c r="A16" s="1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>
      <c r="A17" s="1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</sheetData>
  <sheetProtection/>
  <mergeCells count="4">
    <mergeCell ref="J7:K7"/>
    <mergeCell ref="I1:K2"/>
    <mergeCell ref="A7:A8"/>
    <mergeCell ref="A4:K5"/>
  </mergeCells>
  <printOptions/>
  <pageMargins left="0.5905511811023623" right="0.5905511811023623" top="1.1811023622047245" bottom="0.5905511811023623" header="0.31496062992125984" footer="0.31496062992125984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90" zoomScaleNormal="90" zoomScaleSheetLayoutView="90" zoomScalePageLayoutView="0" workbookViewId="0" topLeftCell="A4">
      <selection activeCell="J16" sqref="J16"/>
    </sheetView>
  </sheetViews>
  <sheetFormatPr defaultColWidth="9.140625" defaultRowHeight="15"/>
  <cols>
    <col min="1" max="1" width="7.28125" style="24" customWidth="1"/>
    <col min="2" max="2" width="48.421875" style="7" customWidth="1"/>
    <col min="3" max="3" width="10.28125" style="25" customWidth="1"/>
    <col min="4" max="4" width="11.421875" style="26" customWidth="1"/>
    <col min="5" max="5" width="12.140625" style="7" customWidth="1"/>
    <col min="6" max="6" width="10.28125" style="7" customWidth="1"/>
    <col min="7" max="7" width="14.00390625" style="7" bestFit="1" customWidth="1"/>
    <col min="8" max="8" width="18.7109375" style="7" customWidth="1"/>
    <col min="9" max="9" width="9.7109375" style="7" customWidth="1"/>
    <col min="10" max="10" width="9.8515625" style="7" bestFit="1" customWidth="1"/>
    <col min="11" max="16384" width="9.140625" style="7" customWidth="1"/>
  </cols>
  <sheetData>
    <row r="1" spans="1:10" ht="18" customHeight="1">
      <c r="A1" s="18"/>
      <c r="B1" s="19"/>
      <c r="C1" s="20"/>
      <c r="D1" s="21"/>
      <c r="E1" s="22"/>
      <c r="F1" s="22"/>
      <c r="G1" s="22"/>
      <c r="H1" s="114" t="s">
        <v>22</v>
      </c>
      <c r="I1" s="114"/>
      <c r="J1" s="114"/>
    </row>
    <row r="2" spans="1:10" ht="15" customHeight="1">
      <c r="A2" s="18"/>
      <c r="B2" s="19"/>
      <c r="C2" s="20"/>
      <c r="D2" s="21"/>
      <c r="E2" s="22"/>
      <c r="F2" s="22"/>
      <c r="G2" s="22"/>
      <c r="H2" s="114"/>
      <c r="I2" s="114"/>
      <c r="J2" s="114"/>
    </row>
    <row r="3" spans="1:10" ht="15" customHeight="1">
      <c r="A3" s="18"/>
      <c r="B3" s="19"/>
      <c r="C3" s="20"/>
      <c r="D3" s="21"/>
      <c r="E3" s="22"/>
      <c r="F3" s="22"/>
      <c r="G3" s="22"/>
      <c r="H3" s="19"/>
      <c r="I3" s="43"/>
      <c r="J3" s="43"/>
    </row>
    <row r="4" spans="1:11" ht="37.5" customHeight="1">
      <c r="A4" s="120" t="s">
        <v>39</v>
      </c>
      <c r="B4" s="121"/>
      <c r="C4" s="121"/>
      <c r="D4" s="121"/>
      <c r="E4" s="121"/>
      <c r="F4" s="121"/>
      <c r="G4" s="121"/>
      <c r="H4" s="121"/>
      <c r="I4" s="121"/>
      <c r="J4" s="122"/>
      <c r="K4" s="23"/>
    </row>
    <row r="5" ht="15" customHeight="1"/>
    <row r="6" spans="1:10" ht="22.5" customHeight="1">
      <c r="A6" s="123" t="s">
        <v>23</v>
      </c>
      <c r="B6" s="123" t="s">
        <v>24</v>
      </c>
      <c r="C6" s="123" t="s">
        <v>25</v>
      </c>
      <c r="D6" s="123" t="s">
        <v>26</v>
      </c>
      <c r="E6" s="123" t="s">
        <v>44</v>
      </c>
      <c r="F6" s="123" t="s">
        <v>27</v>
      </c>
      <c r="G6" s="65" t="s">
        <v>47</v>
      </c>
      <c r="H6" s="124" t="s">
        <v>28</v>
      </c>
      <c r="I6" s="126"/>
      <c r="J6" s="117" t="s">
        <v>29</v>
      </c>
    </row>
    <row r="7" spans="1:10" ht="30" customHeight="1">
      <c r="A7" s="123"/>
      <c r="B7" s="123"/>
      <c r="C7" s="123"/>
      <c r="D7" s="123"/>
      <c r="E7" s="123"/>
      <c r="F7" s="123"/>
      <c r="G7" s="124" t="s">
        <v>46</v>
      </c>
      <c r="H7" s="125"/>
      <c r="I7" s="127"/>
      <c r="J7" s="118"/>
    </row>
    <row r="8" spans="1:10" ht="15.75">
      <c r="A8" s="123"/>
      <c r="B8" s="123"/>
      <c r="C8" s="123"/>
      <c r="D8" s="123"/>
      <c r="E8" s="123"/>
      <c r="F8" s="123"/>
      <c r="G8" s="125"/>
      <c r="H8" s="28" t="s">
        <v>30</v>
      </c>
      <c r="I8" s="28" t="s">
        <v>19</v>
      </c>
      <c r="J8" s="119"/>
    </row>
    <row r="9" spans="1:10" s="62" customFormat="1" ht="31.5">
      <c r="A9" s="54" t="s">
        <v>6</v>
      </c>
      <c r="B9" s="60" t="s">
        <v>42</v>
      </c>
      <c r="C9" s="61" t="s">
        <v>43</v>
      </c>
      <c r="D9" s="59"/>
      <c r="E9" s="59"/>
      <c r="F9" s="59"/>
      <c r="G9" s="31">
        <f>SUM(G10:G11)</f>
        <v>0</v>
      </c>
      <c r="H9" s="31">
        <f>G9</f>
        <v>0</v>
      </c>
      <c r="I9" s="31" t="e">
        <f aca="true" t="shared" si="0" ref="I9:I20">ROUND(H9/$H$45*100,2)</f>
        <v>#DIV/0!</v>
      </c>
      <c r="J9" s="31">
        <f>SUM(J10:J11)</f>
        <v>0</v>
      </c>
    </row>
    <row r="10" spans="1:10" s="62" customFormat="1" ht="31.5">
      <c r="A10" s="67" t="s">
        <v>48</v>
      </c>
      <c r="B10" s="69" t="s">
        <v>50</v>
      </c>
      <c r="C10" s="68" t="s">
        <v>43</v>
      </c>
      <c r="D10" s="65"/>
      <c r="E10" s="65"/>
      <c r="F10" s="65"/>
      <c r="G10" s="75"/>
      <c r="H10" s="31">
        <f aca="true" t="shared" si="1" ref="H10:H45">G10</f>
        <v>0</v>
      </c>
      <c r="I10" s="29" t="e">
        <f t="shared" si="0"/>
        <v>#DIV/0!</v>
      </c>
      <c r="J10" s="75"/>
    </row>
    <row r="11" spans="1:10" s="62" customFormat="1" ht="31.5">
      <c r="A11" s="67" t="s">
        <v>49</v>
      </c>
      <c r="B11" s="69" t="s">
        <v>51</v>
      </c>
      <c r="C11" s="68" t="s">
        <v>43</v>
      </c>
      <c r="D11" s="65"/>
      <c r="E11" s="65"/>
      <c r="F11" s="65"/>
      <c r="G11" s="75"/>
      <c r="H11" s="31">
        <f t="shared" si="1"/>
        <v>0</v>
      </c>
      <c r="I11" s="29" t="e">
        <f t="shared" si="0"/>
        <v>#DIV/0!</v>
      </c>
      <c r="J11" s="75"/>
    </row>
    <row r="12" spans="1:10" s="45" customFormat="1" ht="16.5">
      <c r="A12" s="55" t="s">
        <v>7</v>
      </c>
      <c r="B12" s="27" t="s">
        <v>31</v>
      </c>
      <c r="C12" s="56" t="s">
        <v>32</v>
      </c>
      <c r="D12" s="59"/>
      <c r="E12" s="59"/>
      <c r="F12" s="59"/>
      <c r="G12" s="31">
        <f>G13+G16</f>
        <v>0</v>
      </c>
      <c r="H12" s="31">
        <f t="shared" si="1"/>
        <v>0</v>
      </c>
      <c r="I12" s="31" t="e">
        <f t="shared" si="0"/>
        <v>#DIV/0!</v>
      </c>
      <c r="J12" s="31">
        <f>J13+J16</f>
        <v>0</v>
      </c>
    </row>
    <row r="13" spans="1:10" s="45" customFormat="1" ht="16.5">
      <c r="A13" s="55" t="s">
        <v>33</v>
      </c>
      <c r="B13" s="27" t="s">
        <v>92</v>
      </c>
      <c r="C13" s="76" t="s">
        <v>32</v>
      </c>
      <c r="D13" s="76"/>
      <c r="E13" s="76"/>
      <c r="F13" s="76"/>
      <c r="G13" s="31">
        <f>G14+G15</f>
        <v>0</v>
      </c>
      <c r="H13" s="31">
        <f t="shared" si="1"/>
        <v>0</v>
      </c>
      <c r="I13" s="31" t="e">
        <f t="shared" si="0"/>
        <v>#DIV/0!</v>
      </c>
      <c r="J13" s="31">
        <f>J14+J15</f>
        <v>0</v>
      </c>
    </row>
    <row r="14" spans="1:10" s="45" customFormat="1" ht="31.5">
      <c r="A14" s="48" t="s">
        <v>97</v>
      </c>
      <c r="B14" s="48" t="s">
        <v>53</v>
      </c>
      <c r="C14" s="28" t="s">
        <v>32</v>
      </c>
      <c r="D14" s="30"/>
      <c r="E14" s="30"/>
      <c r="F14" s="30"/>
      <c r="G14" s="44"/>
      <c r="H14" s="31">
        <f t="shared" si="1"/>
        <v>0</v>
      </c>
      <c r="I14" s="29" t="e">
        <f t="shared" si="0"/>
        <v>#DIV/0!</v>
      </c>
      <c r="J14" s="44"/>
    </row>
    <row r="15" spans="1:10" ht="31.5">
      <c r="A15" s="48" t="s">
        <v>98</v>
      </c>
      <c r="B15" s="48" t="s">
        <v>54</v>
      </c>
      <c r="C15" s="28" t="s">
        <v>32</v>
      </c>
      <c r="D15" s="30"/>
      <c r="E15" s="30"/>
      <c r="F15" s="30"/>
      <c r="G15" s="44"/>
      <c r="H15" s="31">
        <f t="shared" si="1"/>
        <v>0</v>
      </c>
      <c r="I15" s="29" t="e">
        <f t="shared" si="0"/>
        <v>#DIV/0!</v>
      </c>
      <c r="J15" s="44"/>
    </row>
    <row r="16" spans="1:10" ht="16.5">
      <c r="A16" s="55" t="s">
        <v>52</v>
      </c>
      <c r="B16" s="27" t="s">
        <v>95</v>
      </c>
      <c r="C16" s="76" t="s">
        <v>32</v>
      </c>
      <c r="D16" s="76"/>
      <c r="E16" s="76"/>
      <c r="F16" s="76"/>
      <c r="G16" s="31">
        <f>G17+G18+G19+G20</f>
        <v>0</v>
      </c>
      <c r="H16" s="31">
        <f t="shared" si="1"/>
        <v>0</v>
      </c>
      <c r="I16" s="31" t="e">
        <f t="shared" si="0"/>
        <v>#DIV/0!</v>
      </c>
      <c r="J16" s="31">
        <f>J17+J18+J19+J20</f>
        <v>0</v>
      </c>
    </row>
    <row r="17" spans="1:10" ht="47.25">
      <c r="A17" s="48" t="s">
        <v>93</v>
      </c>
      <c r="B17" s="48" t="s">
        <v>96</v>
      </c>
      <c r="C17" s="28" t="s">
        <v>32</v>
      </c>
      <c r="D17" s="78"/>
      <c r="E17" s="78"/>
      <c r="F17" s="78"/>
      <c r="G17" s="79"/>
      <c r="H17" s="31">
        <f t="shared" si="1"/>
        <v>0</v>
      </c>
      <c r="I17" s="29" t="e">
        <f t="shared" si="0"/>
        <v>#DIV/0!</v>
      </c>
      <c r="J17" s="79"/>
    </row>
    <row r="18" spans="1:10" ht="47.25">
      <c r="A18" s="48" t="s">
        <v>94</v>
      </c>
      <c r="B18" s="48" t="s">
        <v>101</v>
      </c>
      <c r="C18" s="28" t="s">
        <v>32</v>
      </c>
      <c r="D18" s="78"/>
      <c r="E18" s="78"/>
      <c r="F18" s="78"/>
      <c r="G18" s="79"/>
      <c r="H18" s="31">
        <f t="shared" si="1"/>
        <v>0</v>
      </c>
      <c r="I18" s="29" t="e">
        <f t="shared" si="0"/>
        <v>#DIV/0!</v>
      </c>
      <c r="J18" s="79"/>
    </row>
    <row r="19" spans="1:10" ht="31.5">
      <c r="A19" s="48" t="s">
        <v>99</v>
      </c>
      <c r="B19" s="48" t="s">
        <v>102</v>
      </c>
      <c r="C19" s="28" t="s">
        <v>32</v>
      </c>
      <c r="D19" s="78"/>
      <c r="E19" s="78"/>
      <c r="F19" s="78"/>
      <c r="G19" s="79"/>
      <c r="H19" s="31">
        <f t="shared" si="1"/>
        <v>0</v>
      </c>
      <c r="I19" s="29" t="e">
        <f t="shared" si="0"/>
        <v>#DIV/0!</v>
      </c>
      <c r="J19" s="79"/>
    </row>
    <row r="20" spans="1:10" ht="31.5">
      <c r="A20" s="48" t="s">
        <v>100</v>
      </c>
      <c r="B20" s="48" t="s">
        <v>103</v>
      </c>
      <c r="C20" s="28" t="s">
        <v>32</v>
      </c>
      <c r="D20" s="78"/>
      <c r="E20" s="78"/>
      <c r="F20" s="78"/>
      <c r="G20" s="79"/>
      <c r="H20" s="31">
        <f t="shared" si="1"/>
        <v>0</v>
      </c>
      <c r="I20" s="29" t="e">
        <f t="shared" si="0"/>
        <v>#DIV/0!</v>
      </c>
      <c r="J20" s="79"/>
    </row>
    <row r="21" spans="1:10" s="63" customFormat="1" ht="15.75">
      <c r="A21" s="27" t="s">
        <v>8</v>
      </c>
      <c r="B21" s="27" t="s">
        <v>55</v>
      </c>
      <c r="C21" s="59" t="s">
        <v>32</v>
      </c>
      <c r="D21" s="59"/>
      <c r="E21" s="59"/>
      <c r="F21" s="59"/>
      <c r="G21" s="31">
        <f>G22+G27</f>
        <v>0</v>
      </c>
      <c r="H21" s="31">
        <f t="shared" si="1"/>
        <v>0</v>
      </c>
      <c r="I21" s="31" t="e">
        <f aca="true" t="shared" si="2" ref="I21:I38">ROUND(H21/$H$45*100,2)</f>
        <v>#DIV/0!</v>
      </c>
      <c r="J21" s="31">
        <f>J22+J27</f>
        <v>0</v>
      </c>
    </row>
    <row r="22" spans="1:10" s="63" customFormat="1" ht="34.5" customHeight="1">
      <c r="A22" s="27" t="s">
        <v>56</v>
      </c>
      <c r="B22" s="27" t="s">
        <v>64</v>
      </c>
      <c r="C22" s="65" t="s">
        <v>32</v>
      </c>
      <c r="D22" s="65"/>
      <c r="E22" s="65"/>
      <c r="F22" s="65"/>
      <c r="G22" s="31">
        <f>G23+G24+G25+G26</f>
        <v>0</v>
      </c>
      <c r="H22" s="31">
        <f t="shared" si="1"/>
        <v>0</v>
      </c>
      <c r="I22" s="31" t="e">
        <f t="shared" si="2"/>
        <v>#DIV/0!</v>
      </c>
      <c r="J22" s="31">
        <f>J23+J24+J25+J26</f>
        <v>0</v>
      </c>
    </row>
    <row r="23" spans="1:10" s="63" customFormat="1" ht="34.5" customHeight="1">
      <c r="A23" s="48" t="s">
        <v>57</v>
      </c>
      <c r="B23" s="48" t="s">
        <v>65</v>
      </c>
      <c r="C23" s="28" t="s">
        <v>32</v>
      </c>
      <c r="D23" s="33"/>
      <c r="E23" s="33"/>
      <c r="F23" s="33"/>
      <c r="G23" s="44"/>
      <c r="H23" s="31">
        <f t="shared" si="1"/>
        <v>0</v>
      </c>
      <c r="I23" s="29" t="e">
        <f t="shared" si="2"/>
        <v>#DIV/0!</v>
      </c>
      <c r="J23" s="44"/>
    </row>
    <row r="24" spans="1:10" s="63" customFormat="1" ht="34.5" customHeight="1">
      <c r="A24" s="48" t="s">
        <v>58</v>
      </c>
      <c r="B24" s="48" t="s">
        <v>66</v>
      </c>
      <c r="C24" s="28" t="s">
        <v>32</v>
      </c>
      <c r="D24" s="33"/>
      <c r="E24" s="33"/>
      <c r="F24" s="33"/>
      <c r="G24" s="44"/>
      <c r="H24" s="31">
        <f t="shared" si="1"/>
        <v>0</v>
      </c>
      <c r="I24" s="29" t="e">
        <f t="shared" si="2"/>
        <v>#DIV/0!</v>
      </c>
      <c r="J24" s="44"/>
    </row>
    <row r="25" spans="1:10" s="63" customFormat="1" ht="31.5">
      <c r="A25" s="48" t="s">
        <v>104</v>
      </c>
      <c r="B25" s="48" t="s">
        <v>106</v>
      </c>
      <c r="C25" s="28" t="s">
        <v>32</v>
      </c>
      <c r="D25" s="33"/>
      <c r="E25" s="33"/>
      <c r="F25" s="33"/>
      <c r="G25" s="44"/>
      <c r="H25" s="31">
        <f t="shared" si="1"/>
        <v>0</v>
      </c>
      <c r="I25" s="29" t="e">
        <f t="shared" si="2"/>
        <v>#DIV/0!</v>
      </c>
      <c r="J25" s="44"/>
    </row>
    <row r="26" spans="1:10" s="63" customFormat="1" ht="31.5">
      <c r="A26" s="80" t="s">
        <v>105</v>
      </c>
      <c r="B26" s="48" t="s">
        <v>107</v>
      </c>
      <c r="C26" s="28" t="s">
        <v>32</v>
      </c>
      <c r="D26" s="33"/>
      <c r="E26" s="33"/>
      <c r="F26" s="33"/>
      <c r="G26" s="44"/>
      <c r="H26" s="31">
        <f t="shared" si="1"/>
        <v>0</v>
      </c>
      <c r="I26" s="29" t="e">
        <f t="shared" si="2"/>
        <v>#DIV/0!</v>
      </c>
      <c r="J26" s="44"/>
    </row>
    <row r="27" spans="1:10" s="63" customFormat="1" ht="31.5">
      <c r="A27" s="27" t="s">
        <v>59</v>
      </c>
      <c r="B27" s="27" t="s">
        <v>67</v>
      </c>
      <c r="C27" s="65" t="s">
        <v>32</v>
      </c>
      <c r="D27" s="65"/>
      <c r="E27" s="65"/>
      <c r="F27" s="65"/>
      <c r="G27" s="31">
        <f>SUM(G28:G31)</f>
        <v>0</v>
      </c>
      <c r="H27" s="31">
        <f t="shared" si="1"/>
        <v>0</v>
      </c>
      <c r="I27" s="31" t="e">
        <f t="shared" si="2"/>
        <v>#DIV/0!</v>
      </c>
      <c r="J27" s="31">
        <f>SUM(J28:J31)</f>
        <v>0</v>
      </c>
    </row>
    <row r="28" spans="1:10" s="63" customFormat="1" ht="47.25">
      <c r="A28" s="48" t="s">
        <v>60</v>
      </c>
      <c r="B28" s="48" t="s">
        <v>68</v>
      </c>
      <c r="C28" s="28" t="s">
        <v>32</v>
      </c>
      <c r="D28" s="33"/>
      <c r="E28" s="33"/>
      <c r="F28" s="33"/>
      <c r="G28" s="44"/>
      <c r="H28" s="31">
        <f t="shared" si="1"/>
        <v>0</v>
      </c>
      <c r="I28" s="29" t="e">
        <f t="shared" si="2"/>
        <v>#DIV/0!</v>
      </c>
      <c r="J28" s="44"/>
    </row>
    <row r="29" spans="1:10" ht="47.25">
      <c r="A29" s="48" t="s">
        <v>61</v>
      </c>
      <c r="B29" s="48" t="s">
        <v>69</v>
      </c>
      <c r="C29" s="28" t="s">
        <v>32</v>
      </c>
      <c r="D29" s="30"/>
      <c r="E29" s="30"/>
      <c r="F29" s="30"/>
      <c r="G29" s="44"/>
      <c r="H29" s="31">
        <f t="shared" si="1"/>
        <v>0</v>
      </c>
      <c r="I29" s="29" t="e">
        <f t="shared" si="2"/>
        <v>#DIV/0!</v>
      </c>
      <c r="J29" s="44"/>
    </row>
    <row r="30" spans="1:10" ht="47.25">
      <c r="A30" s="48" t="s">
        <v>62</v>
      </c>
      <c r="B30" s="48" t="s">
        <v>70</v>
      </c>
      <c r="C30" s="28" t="s">
        <v>32</v>
      </c>
      <c r="D30" s="30"/>
      <c r="E30" s="30"/>
      <c r="F30" s="30"/>
      <c r="G30" s="44"/>
      <c r="H30" s="31">
        <f t="shared" si="1"/>
        <v>0</v>
      </c>
      <c r="I30" s="29" t="e">
        <f t="shared" si="2"/>
        <v>#DIV/0!</v>
      </c>
      <c r="J30" s="44"/>
    </row>
    <row r="31" spans="1:10" ht="47.25">
      <c r="A31" s="48" t="s">
        <v>63</v>
      </c>
      <c r="B31" s="48" t="s">
        <v>71</v>
      </c>
      <c r="C31" s="28" t="s">
        <v>32</v>
      </c>
      <c r="D31" s="30"/>
      <c r="E31" s="30"/>
      <c r="F31" s="30"/>
      <c r="G31" s="44"/>
      <c r="H31" s="31">
        <f t="shared" si="1"/>
        <v>0</v>
      </c>
      <c r="I31" s="29" t="e">
        <f t="shared" si="2"/>
        <v>#DIV/0!</v>
      </c>
      <c r="J31" s="44"/>
    </row>
    <row r="32" spans="1:10" s="63" customFormat="1" ht="15.75">
      <c r="A32" s="27" t="s">
        <v>9</v>
      </c>
      <c r="B32" s="27" t="s">
        <v>72</v>
      </c>
      <c r="C32" s="59" t="s">
        <v>32</v>
      </c>
      <c r="D32" s="59"/>
      <c r="E32" s="59"/>
      <c r="F32" s="59"/>
      <c r="G32" s="31">
        <f>SUM(G33:G34)</f>
        <v>0</v>
      </c>
      <c r="H32" s="31">
        <f t="shared" si="1"/>
        <v>0</v>
      </c>
      <c r="I32" s="31" t="e">
        <f t="shared" si="2"/>
        <v>#DIV/0!</v>
      </c>
      <c r="J32" s="31">
        <f>SUM(J33:J34)</f>
        <v>0</v>
      </c>
    </row>
    <row r="33" spans="1:10" ht="47.25">
      <c r="A33" s="48" t="s">
        <v>73</v>
      </c>
      <c r="B33" s="48" t="s">
        <v>75</v>
      </c>
      <c r="C33" s="28" t="s">
        <v>32</v>
      </c>
      <c r="D33" s="30"/>
      <c r="E33" s="30"/>
      <c r="F33" s="30"/>
      <c r="G33" s="44"/>
      <c r="H33" s="31">
        <f t="shared" si="1"/>
        <v>0</v>
      </c>
      <c r="I33" s="29" t="e">
        <f t="shared" si="2"/>
        <v>#DIV/0!</v>
      </c>
      <c r="J33" s="44"/>
    </row>
    <row r="34" spans="1:10" ht="47.25">
      <c r="A34" s="70" t="s">
        <v>74</v>
      </c>
      <c r="B34" s="70" t="s">
        <v>108</v>
      </c>
      <c r="C34" s="28" t="s">
        <v>32</v>
      </c>
      <c r="D34" s="57"/>
      <c r="E34" s="57"/>
      <c r="F34" s="57"/>
      <c r="G34" s="58"/>
      <c r="H34" s="31">
        <f t="shared" si="1"/>
        <v>0</v>
      </c>
      <c r="I34" s="29" t="e">
        <f t="shared" si="2"/>
        <v>#DIV/0!</v>
      </c>
      <c r="J34" s="58"/>
    </row>
    <row r="35" spans="1:10" ht="31.5">
      <c r="A35" s="81" t="s">
        <v>109</v>
      </c>
      <c r="B35" s="82" t="s">
        <v>110</v>
      </c>
      <c r="C35" s="77" t="s">
        <v>32</v>
      </c>
      <c r="D35" s="83"/>
      <c r="E35" s="83"/>
      <c r="F35" s="83"/>
      <c r="G35" s="31">
        <f>G36+G37</f>
        <v>0</v>
      </c>
      <c r="H35" s="31">
        <f t="shared" si="1"/>
        <v>0</v>
      </c>
      <c r="I35" s="31" t="e">
        <f t="shared" si="2"/>
        <v>#DIV/0!</v>
      </c>
      <c r="J35" s="31">
        <f>J36+J37</f>
        <v>0</v>
      </c>
    </row>
    <row r="36" spans="1:10" ht="31.5">
      <c r="A36" s="70" t="s">
        <v>111</v>
      </c>
      <c r="B36" s="48" t="s">
        <v>113</v>
      </c>
      <c r="C36" s="28" t="s">
        <v>32</v>
      </c>
      <c r="D36" s="57"/>
      <c r="E36" s="57"/>
      <c r="F36" s="57"/>
      <c r="G36" s="58"/>
      <c r="H36" s="31">
        <f t="shared" si="1"/>
        <v>0</v>
      </c>
      <c r="I36" s="29" t="e">
        <f t="shared" si="2"/>
        <v>#DIV/0!</v>
      </c>
      <c r="J36" s="44"/>
    </row>
    <row r="37" spans="1:10" ht="31.5">
      <c r="A37" s="70" t="s">
        <v>112</v>
      </c>
      <c r="B37" s="70" t="s">
        <v>114</v>
      </c>
      <c r="C37" s="28" t="s">
        <v>32</v>
      </c>
      <c r="D37" s="57"/>
      <c r="E37" s="57"/>
      <c r="F37" s="57"/>
      <c r="G37" s="58"/>
      <c r="H37" s="31">
        <f t="shared" si="1"/>
        <v>0</v>
      </c>
      <c r="I37" s="29" t="e">
        <f t="shared" si="2"/>
        <v>#DIV/0!</v>
      </c>
      <c r="J37" s="58"/>
    </row>
    <row r="38" spans="1:10" s="63" customFormat="1" ht="15.75">
      <c r="A38" s="27" t="s">
        <v>76</v>
      </c>
      <c r="B38" s="27" t="s">
        <v>83</v>
      </c>
      <c r="C38" s="59" t="s">
        <v>32</v>
      </c>
      <c r="D38" s="65"/>
      <c r="E38" s="65"/>
      <c r="F38" s="65"/>
      <c r="G38" s="31">
        <f>G39+G42</f>
        <v>0</v>
      </c>
      <c r="H38" s="31">
        <f t="shared" si="1"/>
        <v>0</v>
      </c>
      <c r="I38" s="31" t="e">
        <f t="shared" si="2"/>
        <v>#DIV/0!</v>
      </c>
      <c r="J38" s="31">
        <f>J39+J42</f>
        <v>0</v>
      </c>
    </row>
    <row r="39" spans="1:10" s="63" customFormat="1" ht="31.5">
      <c r="A39" s="27" t="s">
        <v>77</v>
      </c>
      <c r="B39" s="27" t="s">
        <v>84</v>
      </c>
      <c r="C39" s="77" t="s">
        <v>32</v>
      </c>
      <c r="D39" s="28"/>
      <c r="E39" s="28"/>
      <c r="F39" s="28"/>
      <c r="G39" s="31">
        <f>G40+G41</f>
        <v>0</v>
      </c>
      <c r="H39" s="31">
        <f t="shared" si="1"/>
        <v>0</v>
      </c>
      <c r="I39" s="31" t="e">
        <f aca="true" t="shared" si="3" ref="I39:I44">ROUND(H39/$H$45*100,2)</f>
        <v>#DIV/0!</v>
      </c>
      <c r="J39" s="31">
        <f>J40+J41</f>
        <v>0</v>
      </c>
    </row>
    <row r="40" spans="1:10" s="63" customFormat="1" ht="47.25">
      <c r="A40" s="48" t="s">
        <v>78</v>
      </c>
      <c r="B40" s="48" t="s">
        <v>85</v>
      </c>
      <c r="C40" s="28" t="s">
        <v>32</v>
      </c>
      <c r="D40" s="33"/>
      <c r="E40" s="33"/>
      <c r="F40" s="33"/>
      <c r="G40" s="44"/>
      <c r="H40" s="31">
        <f t="shared" si="1"/>
        <v>0</v>
      </c>
      <c r="I40" s="29" t="e">
        <f t="shared" si="3"/>
        <v>#DIV/0!</v>
      </c>
      <c r="J40" s="44"/>
    </row>
    <row r="41" spans="1:10" s="63" customFormat="1" ht="31.5">
      <c r="A41" s="48" t="s">
        <v>79</v>
      </c>
      <c r="B41" s="48" t="s">
        <v>86</v>
      </c>
      <c r="C41" s="28" t="s">
        <v>32</v>
      </c>
      <c r="D41" s="33"/>
      <c r="E41" s="33"/>
      <c r="F41" s="33"/>
      <c r="G41" s="44"/>
      <c r="H41" s="31">
        <f t="shared" si="1"/>
        <v>0</v>
      </c>
      <c r="I41" s="29" t="e">
        <f t="shared" si="3"/>
        <v>#DIV/0!</v>
      </c>
      <c r="J41" s="44"/>
    </row>
    <row r="42" spans="1:10" s="63" customFormat="1" ht="47.25">
      <c r="A42" s="27" t="s">
        <v>80</v>
      </c>
      <c r="B42" s="27" t="s">
        <v>115</v>
      </c>
      <c r="C42" s="77" t="s">
        <v>32</v>
      </c>
      <c r="D42" s="77"/>
      <c r="E42" s="77"/>
      <c r="F42" s="77"/>
      <c r="G42" s="31">
        <f>G43+G44</f>
        <v>0</v>
      </c>
      <c r="H42" s="31">
        <f t="shared" si="1"/>
        <v>0</v>
      </c>
      <c r="I42" s="31" t="e">
        <f t="shared" si="3"/>
        <v>#DIV/0!</v>
      </c>
      <c r="J42" s="31">
        <f>J43+J44</f>
        <v>0</v>
      </c>
    </row>
    <row r="43" spans="1:10" s="63" customFormat="1" ht="47.25">
      <c r="A43" s="48" t="s">
        <v>81</v>
      </c>
      <c r="B43" s="48" t="s">
        <v>87</v>
      </c>
      <c r="C43" s="28" t="s">
        <v>32</v>
      </c>
      <c r="D43" s="33"/>
      <c r="E43" s="33"/>
      <c r="F43" s="33"/>
      <c r="G43" s="44"/>
      <c r="H43" s="31">
        <f t="shared" si="1"/>
        <v>0</v>
      </c>
      <c r="I43" s="29" t="e">
        <f t="shared" si="3"/>
        <v>#DIV/0!</v>
      </c>
      <c r="J43" s="44"/>
    </row>
    <row r="44" spans="1:10" s="63" customFormat="1" ht="47.25">
      <c r="A44" s="48" t="s">
        <v>82</v>
      </c>
      <c r="B44" s="48" t="s">
        <v>88</v>
      </c>
      <c r="C44" s="28" t="s">
        <v>32</v>
      </c>
      <c r="D44" s="33"/>
      <c r="E44" s="33"/>
      <c r="F44" s="33"/>
      <c r="G44" s="44"/>
      <c r="H44" s="31">
        <f t="shared" si="1"/>
        <v>0</v>
      </c>
      <c r="I44" s="29" t="e">
        <f t="shared" si="3"/>
        <v>#DIV/0!</v>
      </c>
      <c r="J44" s="44"/>
    </row>
    <row r="45" spans="1:10" s="45" customFormat="1" ht="15.75">
      <c r="A45" s="47"/>
      <c r="B45" s="47" t="s">
        <v>28</v>
      </c>
      <c r="C45" s="32"/>
      <c r="D45" s="32"/>
      <c r="E45" s="32"/>
      <c r="F45" s="32"/>
      <c r="G45" s="31">
        <f>G9+G12+G21+G32+G35+G38</f>
        <v>0</v>
      </c>
      <c r="H45" s="31">
        <f t="shared" si="1"/>
        <v>0</v>
      </c>
      <c r="I45" s="31" t="e">
        <f>I9+I12+I21+I32+I35+I38</f>
        <v>#DIV/0!</v>
      </c>
      <c r="J45" s="31">
        <f>J9+J12+J21+J32+J35+J38</f>
        <v>0</v>
      </c>
    </row>
    <row r="46" spans="1:10" ht="15.75">
      <c r="A46" s="115" t="s">
        <v>34</v>
      </c>
      <c r="B46" s="115"/>
      <c r="C46" s="115"/>
      <c r="D46" s="115"/>
      <c r="E46" s="115"/>
      <c r="F46" s="115"/>
      <c r="G46" s="115"/>
      <c r="H46" s="115"/>
      <c r="I46" s="115"/>
      <c r="J46" s="115"/>
    </row>
    <row r="47" spans="1:10" ht="15.75">
      <c r="A47" s="115" t="s">
        <v>45</v>
      </c>
      <c r="B47" s="116"/>
      <c r="C47" s="116"/>
      <c r="D47" s="116"/>
      <c r="E47" s="116"/>
      <c r="F47" s="116"/>
      <c r="G47" s="116"/>
      <c r="H47" s="116"/>
      <c r="I47" s="116"/>
      <c r="J47" s="116"/>
    </row>
  </sheetData>
  <sheetProtection/>
  <mergeCells count="13">
    <mergeCell ref="E6:E8"/>
    <mergeCell ref="F6:F8"/>
    <mergeCell ref="H6:I7"/>
    <mergeCell ref="H1:J2"/>
    <mergeCell ref="A47:J47"/>
    <mergeCell ref="J6:J8"/>
    <mergeCell ref="A46:J46"/>
    <mergeCell ref="A4:J4"/>
    <mergeCell ref="A6:A8"/>
    <mergeCell ref="B6:B8"/>
    <mergeCell ref="C6:C8"/>
    <mergeCell ref="D6:D8"/>
    <mergeCell ref="G7:G8"/>
  </mergeCells>
  <printOptions/>
  <pageMargins left="0.5905511811023623" right="0.5905511811023623" top="1.1811023622047245" bottom="0.5905511811023623" header="0.31496062992125984" footer="0.31496062992125984"/>
  <pageSetup fitToHeight="9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Perkons</dc:creator>
  <cp:keywords/>
  <dc:description/>
  <cp:lastModifiedBy>Admin</cp:lastModifiedBy>
  <cp:lastPrinted>2016-07-06T05:07:02Z</cp:lastPrinted>
  <dcterms:created xsi:type="dcterms:W3CDTF">2015-09-08T10:36:46Z</dcterms:created>
  <dcterms:modified xsi:type="dcterms:W3CDTF">2016-07-11T11:09:42Z</dcterms:modified>
  <cp:category/>
  <cp:version/>
  <cp:contentType/>
  <cp:contentStatus/>
</cp:coreProperties>
</file>