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0" windowWidth="21840" windowHeight="10215" tabRatio="802" activeTab="1"/>
  </bookViews>
  <sheets>
    <sheet name="1. PIELIKUMS" sheetId="1" r:id="rId1"/>
    <sheet name="2.PIELIKUMS" sheetId="2" r:id="rId2"/>
    <sheet name="3.PIELIKUMS" sheetId="3" r:id="rId3"/>
    <sheet name="Support sheet" sheetId="4" state="hidden" r:id="rId4"/>
  </sheets>
  <definedNames>
    <definedName name="_ftn1" localSheetId="0">'1. PIELIKUMS'!#REF!</definedName>
    <definedName name="_ftnref1" localSheetId="0">'1. PIELIKUMS'!#REF!</definedName>
    <definedName name="_Hlk115071233" localSheetId="0">'1. PIELIKUMS'!$A$11</definedName>
    <definedName name="JĀ">#REF!</definedName>
    <definedName name="Nē">#REF!</definedName>
    <definedName name="_xlnm.Print_Area" localSheetId="0">'1. PIELIKUMS'!$A$1:$U$22</definedName>
    <definedName name="_xlnm.Print_Area" localSheetId="1">'2.PIELIKUMS'!$A$1:$H$10</definedName>
    <definedName name="_xlnm.Print_Area" localSheetId="2">'3.PIELIKUMS'!$A$1:$J$24</definedName>
    <definedName name="shēma">#REF!</definedName>
  </definedNames>
  <calcPr fullCalcOnLoad="1"/>
</workbook>
</file>

<file path=xl/sharedStrings.xml><?xml version="1.0" encoding="utf-8"?>
<sst xmlns="http://schemas.openxmlformats.org/spreadsheetml/2006/main" count="157" uniqueCount="114">
  <si>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</si>
  <si>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</si>
  <si>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</si>
  <si>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</si>
  <si>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</si>
  <si>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</si>
  <si>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</si>
  <si>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</si>
  <si>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</si>
  <si>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</si>
  <si>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</si>
  <si>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</si>
  <si>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</si>
  <si>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</si>
  <si>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</si>
  <si>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</si>
  <si>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</si>
  <si>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</si>
  <si>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</si>
  <si>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</si>
  <si>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</si>
  <si>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</si>
  <si>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</si>
  <si>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</si>
  <si>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</si>
  <si>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</si>
  <si>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</si>
  <si>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</si>
  <si>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1.</t>
  </si>
  <si>
    <t>2.</t>
  </si>
  <si>
    <t>2.1.</t>
  </si>
  <si>
    <t>2.2.</t>
  </si>
  <si>
    <t>2.2.1.</t>
  </si>
  <si>
    <t>3.</t>
  </si>
  <si>
    <t>4.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</si>
  <si>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</si>
  <si>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</si>
  <si>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</si>
  <si>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</si>
  <si>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</si>
  <si>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EUR</t>
  </si>
  <si>
    <t>%</t>
  </si>
  <si>
    <t>Attiecināmais valsts budžeta finansējums</t>
  </si>
  <si>
    <t>Kopējās attiecināmās izmaksas</t>
  </si>
  <si>
    <t>Kopējās izmaksas</t>
  </si>
  <si>
    <t>2. pielikums
projekta iesniegumam</t>
  </si>
  <si>
    <t>Publiskās attiecināmās izmaksas</t>
  </si>
  <si>
    <t>Finansējuma avots</t>
  </si>
  <si>
    <t>Izmaksu pozīcijas nosaukums*</t>
  </si>
  <si>
    <t>Projekta īstenošanas personāla izmaksas</t>
  </si>
  <si>
    <t>KOPĀ</t>
  </si>
  <si>
    <t>Projekta darbības Nr.</t>
  </si>
  <si>
    <t>t.sk. PVN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</si>
  <si>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</si>
  <si>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</si>
  <si>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</si>
  <si>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</si>
  <si>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</si>
  <si>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</si>
  <si>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</si>
  <si>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</si>
  <si>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</si>
  <si>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</si>
  <si>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</si>
  <si>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</si>
  <si>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</si>
  <si>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</si>
  <si>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</si>
  <si>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Izmaksu veids (tiešās/ netiešās)</t>
  </si>
  <si>
    <t>Finansēšanas plāns</t>
  </si>
  <si>
    <t>Projekta budžeta kopsavilkums</t>
  </si>
  <si>
    <t>3.pielikums
Vienas vienības izmaksu pielietojums</t>
  </si>
  <si>
    <t>ir</t>
  </si>
  <si>
    <t>2018.gads</t>
  </si>
  <si>
    <t>Eiropas Sociālā fonda finansējums</t>
  </si>
  <si>
    <t>2.2.2.</t>
  </si>
  <si>
    <t>3.1.</t>
  </si>
  <si>
    <t>1.pielikums</t>
  </si>
  <si>
    <t>projekta iesniegumam</t>
  </si>
  <si>
    <t>Kopā</t>
  </si>
  <si>
    <t>13.1.</t>
  </si>
  <si>
    <t>13.2.</t>
  </si>
  <si>
    <t>3. pielikums
projekta iesniegumam</t>
  </si>
  <si>
    <t>Projekta vadības izmaksas</t>
  </si>
  <si>
    <t>2019.gads</t>
  </si>
  <si>
    <t>Projekta izmaksas saskaņā ar vienoto izmaksu likmi</t>
  </si>
  <si>
    <t>Pārējās projekta vadības izmaksas</t>
  </si>
  <si>
    <t>3.2.</t>
  </si>
  <si>
    <t>3.2.1.</t>
  </si>
  <si>
    <t>3.2.2.</t>
  </si>
  <si>
    <r>
      <t>Projekta darbības numurs</t>
    </r>
    <r>
      <rPr>
        <vertAlign val="superscript"/>
        <sz val="12"/>
        <rFont val="Times New Roman"/>
        <family val="1"/>
      </rPr>
      <t>*</t>
    </r>
  </si>
  <si>
    <t>2020.gads</t>
  </si>
  <si>
    <t>Summa EUR</t>
  </si>
  <si>
    <t>Projekta īstenošanas laika grafiks**</t>
  </si>
  <si>
    <t>Netiešās</t>
  </si>
  <si>
    <t>Tiešās</t>
  </si>
  <si>
    <t>Projekta vadības personāla atlīdzības izmaksas</t>
  </si>
  <si>
    <t>Pārējās projekta īstenošanas izmaksas</t>
  </si>
  <si>
    <t>Mērvienība **</t>
  </si>
  <si>
    <t>* Izmaksu pozīcijas norāda saskaņā ar normatīvajā aktā par attiecīgā Eiropas Savienības fonda specifiskā atbalsta mērķa īstenošanu norādītajām attiecināmo izmaksu pozīcijām</t>
  </si>
  <si>
    <t>** Nomas gadījumā mērvienību norāda ar laika parametru (/gadā vai /mēnesī).</t>
  </si>
  <si>
    <t>Daudzums</t>
  </si>
  <si>
    <t>2021.gads</t>
  </si>
  <si>
    <t>2022.gads</t>
  </si>
  <si>
    <t>Attiecināmās izmaksas</t>
  </si>
  <si>
    <t>Projekta īstenošanas personāla atlīdzības izmaksas</t>
  </si>
  <si>
    <t>Pārējās projekta īstenošanas personāla izmaksas</t>
  </si>
  <si>
    <t>Pakalpojumu (uzņēmuma līgumu) izmaksas</t>
  </si>
  <si>
    <t>Neparedzētie izdevumi</t>
  </si>
  <si>
    <t>Informatīvo un publicitātes pasākumu izmaksas</t>
  </si>
  <si>
    <r>
      <rPr>
        <vertAlign val="superscript"/>
        <sz val="11"/>
        <rFont val="Times New Roman"/>
        <family val="1"/>
      </rPr>
      <t>*</t>
    </r>
    <r>
      <rPr>
        <sz val="11"/>
        <rFont val="Times New Roman"/>
        <family val="1"/>
      </rPr>
      <t>Projekta darbības numuram jāatbilst projekta iesnieguma  1.5. punktā "Projekta darbības un sasniedzamie rezultāti" norādītajam projekta darbības numuram.
**projekta īstenošanas laiku ceturkšņu un gadu sadalījumā pa veicamajām darbībām un apakšdarbībām, attiecīgos gada ceturkšņus atzīmējot ar „X” .</t>
    </r>
  </si>
  <si>
    <t>Obligātajām veselības pārbaudēm paredzēto veselības pārbaužu izmaksas, redzes korekcijas līdzekļu kompensācija, veselības apdrošināšana izmaksas</t>
  </si>
  <si>
    <t>Darba vietas aprīkojuma iegādes vai nomas izmaksas , jaunu darba vietu radīšanai vai esošu darba vietu atjaunošanai, uzturēšanai un remontam izmaksas</t>
  </si>
  <si>
    <t>Konsultantu, ekspertu un speciālistu atlīdzība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</si>
</sst>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"/>
    <numFmt numFmtId="175" formatCode="0.000"/>
    <numFmt numFmtId="176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12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7" fillId="0" borderId="13" xfId="0" applyFont="1" applyBorder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8" fillId="0" borderId="0" xfId="0" applyFont="1" applyAlignment="1">
      <alignment/>
    </xf>
    <xf numFmtId="0" fontId="57" fillId="0" borderId="12" xfId="0" applyFont="1" applyBorder="1" applyAlignment="1">
      <alignment/>
    </xf>
    <xf numFmtId="0" fontId="60" fillId="0" borderId="12" xfId="0" applyFont="1" applyBorder="1" applyAlignment="1">
      <alignment/>
    </xf>
    <xf numFmtId="0" fontId="57" fillId="0" borderId="12" xfId="0" applyFont="1" applyBorder="1" applyAlignment="1">
      <alignment wrapText="1"/>
    </xf>
    <xf numFmtId="0" fontId="60" fillId="0" borderId="12" xfId="0" applyFont="1" applyBorder="1" applyAlignment="1">
      <alignment wrapText="1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3" fontId="33" fillId="0" borderId="0" xfId="42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right" vertical="center"/>
    </xf>
    <xf numFmtId="2" fontId="3" fillId="33" borderId="12" xfId="0" applyNumberFormat="1" applyFont="1" applyFill="1" applyBorder="1" applyAlignment="1">
      <alignment horizontal="right" vertical="center" wrapText="1"/>
    </xf>
    <xf numFmtId="2" fontId="2" fillId="33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vertical="center"/>
    </xf>
    <xf numFmtId="0" fontId="65" fillId="34" borderId="12" xfId="0" applyFont="1" applyFill="1" applyBorder="1" applyAlignment="1">
      <alignment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vertical="center" wrapText="1"/>
    </xf>
    <xf numFmtId="0" fontId="61" fillId="34" borderId="12" xfId="0" applyFont="1" applyFill="1" applyBorder="1" applyAlignment="1">
      <alignment horizontal="justify" vertical="center" wrapText="1"/>
    </xf>
    <xf numFmtId="0" fontId="65" fillId="34" borderId="12" xfId="0" applyFont="1" applyFill="1" applyBorder="1" applyAlignment="1">
      <alignment horizontal="justify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center" vertical="center" wrapText="1"/>
    </xf>
    <xf numFmtId="2" fontId="61" fillId="33" borderId="12" xfId="0" applyNumberFormat="1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right" vertical="center" wrapText="1"/>
    </xf>
    <xf numFmtId="0" fontId="66" fillId="0" borderId="12" xfId="0" applyFont="1" applyBorder="1" applyAlignment="1">
      <alignment horizontal="right" vertical="center" wrapText="1"/>
    </xf>
    <xf numFmtId="0" fontId="61" fillId="0" borderId="12" xfId="0" applyFont="1" applyBorder="1" applyAlignment="1">
      <alignment horizontal="right" vertical="center" wrapText="1"/>
    </xf>
    <xf numFmtId="2" fontId="61" fillId="0" borderId="12" xfId="0" applyNumberFormat="1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horizontal="right" vertical="center" wrapText="1"/>
    </xf>
    <xf numFmtId="0" fontId="65" fillId="33" borderId="12" xfId="0" applyFont="1" applyFill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 wrapText="1"/>
    </xf>
    <xf numFmtId="0" fontId="65" fillId="35" borderId="12" xfId="0" applyFont="1" applyFill="1" applyBorder="1" applyAlignment="1">
      <alignment horizontal="right" vertical="center" wrapText="1"/>
    </xf>
    <xf numFmtId="2" fontId="61" fillId="35" borderId="12" xfId="0" applyNumberFormat="1" applyFont="1" applyFill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2" fontId="65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/>
    </xf>
    <xf numFmtId="0" fontId="65" fillId="34" borderId="12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view="pageLayout" zoomScaleSheetLayoutView="110" workbookViewId="0" topLeftCell="A2">
      <selection activeCell="A4" sqref="A4:S4"/>
    </sheetView>
  </sheetViews>
  <sheetFormatPr defaultColWidth="9.140625" defaultRowHeight="15"/>
  <cols>
    <col min="1" max="1" width="47.57421875" style="34" customWidth="1"/>
    <col min="2" max="8" width="3.00390625" style="34" bestFit="1" customWidth="1"/>
    <col min="9" max="9" width="3.140625" style="34" customWidth="1"/>
    <col min="10" max="13" width="3.00390625" style="34" bestFit="1" customWidth="1"/>
    <col min="14" max="15" width="3.57421875" style="34" customWidth="1"/>
    <col min="16" max="17" width="3.7109375" style="34" customWidth="1"/>
    <col min="18" max="18" width="5.28125" style="34" customWidth="1"/>
    <col min="19" max="19" width="5.00390625" style="34" customWidth="1"/>
    <col min="20" max="16384" width="9.140625" style="34" customWidth="1"/>
  </cols>
  <sheetData>
    <row r="1" spans="1:19" ht="15.75" customHeight="1">
      <c r="A1" s="40"/>
      <c r="B1" s="40"/>
      <c r="C1" s="40"/>
      <c r="O1" s="40"/>
      <c r="P1" s="40"/>
      <c r="Q1" s="40"/>
      <c r="R1" s="41" t="s">
        <v>77</v>
      </c>
      <c r="S1" s="40"/>
    </row>
    <row r="2" spans="1:19" ht="15" customHeight="1">
      <c r="A2" s="40"/>
      <c r="B2" s="40"/>
      <c r="C2" s="40"/>
      <c r="O2" s="40"/>
      <c r="P2" s="40"/>
      <c r="Q2" s="40"/>
      <c r="R2" s="41" t="s">
        <v>78</v>
      </c>
      <c r="S2" s="40"/>
    </row>
    <row r="3" ht="9" customHeight="1"/>
    <row r="4" spans="1:19" ht="18.75">
      <c r="A4" s="70" t="s">
        <v>93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ht="13.5" customHeight="1"/>
    <row r="6" spans="1:19" ht="15" customHeight="1">
      <c r="A6" s="68" t="s">
        <v>90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</row>
    <row r="7" spans="1:19" ht="0.75" customHeight="1">
      <c r="A7" s="6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</row>
    <row r="8" spans="1:19" ht="16.5" customHeight="1">
      <c r="A8" s="68"/>
      <c r="B8" s="68" t="s">
        <v>73</v>
      </c>
      <c r="C8" s="68"/>
      <c r="D8" s="68"/>
      <c r="E8" s="68"/>
      <c r="F8" s="68" t="s">
        <v>84</v>
      </c>
      <c r="G8" s="68"/>
      <c r="H8" s="68"/>
      <c r="I8" s="68"/>
      <c r="J8" s="68" t="s">
        <v>91</v>
      </c>
      <c r="K8" s="68"/>
      <c r="L8" s="68"/>
      <c r="M8" s="68"/>
      <c r="N8" s="68" t="s">
        <v>102</v>
      </c>
      <c r="O8" s="68"/>
      <c r="P8" s="68"/>
      <c r="Q8" s="68"/>
      <c r="R8" s="68" t="s">
        <v>103</v>
      </c>
      <c r="S8" s="68"/>
    </row>
    <row r="9" spans="1:19" ht="15.75">
      <c r="A9" s="68"/>
      <c r="B9" s="29" t="s">
        <v>28</v>
      </c>
      <c r="C9" s="29" t="s">
        <v>29</v>
      </c>
      <c r="D9" s="29" t="s">
        <v>33</v>
      </c>
      <c r="E9" s="29" t="s">
        <v>34</v>
      </c>
      <c r="F9" s="29" t="s">
        <v>28</v>
      </c>
      <c r="G9" s="29" t="s">
        <v>29</v>
      </c>
      <c r="H9" s="29" t="s">
        <v>33</v>
      </c>
      <c r="I9" s="29" t="s">
        <v>34</v>
      </c>
      <c r="J9" s="29" t="s">
        <v>28</v>
      </c>
      <c r="K9" s="29" t="s">
        <v>29</v>
      </c>
      <c r="L9" s="29" t="s">
        <v>33</v>
      </c>
      <c r="M9" s="29" t="s">
        <v>34</v>
      </c>
      <c r="N9" s="29" t="s">
        <v>28</v>
      </c>
      <c r="O9" s="29" t="s">
        <v>29</v>
      </c>
      <c r="P9" s="29" t="s">
        <v>33</v>
      </c>
      <c r="Q9" s="29" t="s">
        <v>34</v>
      </c>
      <c r="R9" s="29" t="s">
        <v>28</v>
      </c>
      <c r="S9" s="29" t="s">
        <v>29</v>
      </c>
    </row>
    <row r="10" spans="1:19" ht="15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15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</row>
    <row r="12" spans="1:19" ht="15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9" ht="15">
      <c r="A14" s="11"/>
      <c r="B14" s="11"/>
      <c r="C14" s="11"/>
      <c r="D14" s="11"/>
      <c r="E14" s="11"/>
      <c r="F14" s="11"/>
      <c r="G14" s="11"/>
      <c r="H14" s="11"/>
      <c r="I14" s="11"/>
    </row>
    <row r="15" spans="1:19" ht="80.25" customHeight="1">
      <c r="A15" s="66" t="s">
        <v>110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</row>
  </sheetData>
  <sheetProtection/>
  <mergeCells count="9">
    <mergeCell ref="A15:S15"/>
    <mergeCell ref="J8:M8"/>
    <mergeCell ref="N8:Q8"/>
    <mergeCell ref="R8:S8"/>
    <mergeCell ref="B6:S7"/>
    <mergeCell ref="A4:S4"/>
    <mergeCell ref="F8:I8"/>
    <mergeCell ref="A6:A9"/>
    <mergeCell ref="B8:E8"/>
  </mergeCells>
  <printOptions/>
  <pageMargins left="1.5748031496062993" right="0.5905511811023623" top="1.141732283464567" bottom="0.5905511811023623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view="pageBreakPreview" zoomScaleSheetLayoutView="100" workbookViewId="0" topLeftCell="A1">
      <selection activeCell="H6" sqref="H6"/>
    </sheetView>
  </sheetViews>
  <sheetFormatPr defaultColWidth="9.140625" defaultRowHeight="15"/>
  <cols>
    <col min="1" max="1" width="47.28125" style="16" customWidth="1"/>
    <col min="2" max="6" width="12.00390625" style="17" customWidth="1"/>
    <col min="7" max="7" width="15.00390625" style="17" customWidth="1"/>
    <col min="8" max="8" width="17.140625" style="17" customWidth="1"/>
    <col min="9" max="9" width="3.140625" style="17" customWidth="1"/>
    <col min="10" max="16384" width="9.140625" style="17" customWidth="1"/>
  </cols>
  <sheetData>
    <row r="1" spans="1:9" ht="32.25" customHeight="1">
      <c r="A1" s="21"/>
      <c r="B1" s="18"/>
      <c r="C1" s="18"/>
      <c r="D1" s="18"/>
      <c r="E1" s="18"/>
      <c r="F1" s="18"/>
      <c r="G1" s="71" t="s">
        <v>45</v>
      </c>
      <c r="H1" s="72"/>
      <c r="I1" s="28"/>
    </row>
    <row r="2" spans="1:9" ht="15.75" customHeight="1">
      <c r="A2" s="70" t="s">
        <v>69</v>
      </c>
      <c r="B2" s="70"/>
      <c r="C2" s="70"/>
      <c r="D2" s="70"/>
      <c r="E2" s="70"/>
      <c r="F2" s="70"/>
      <c r="G2" s="70"/>
      <c r="H2" s="70"/>
      <c r="I2" s="18"/>
    </row>
    <row r="3" spans="1:9" ht="18.75">
      <c r="A3" s="19"/>
      <c r="B3" s="27"/>
      <c r="C3" s="18"/>
      <c r="D3" s="18"/>
      <c r="E3" s="18"/>
      <c r="F3" s="18"/>
      <c r="G3" s="18"/>
      <c r="H3" s="18"/>
      <c r="I3" s="18"/>
    </row>
    <row r="4" spans="1:8" ht="15" customHeight="1">
      <c r="A4" s="26" t="s">
        <v>47</v>
      </c>
      <c r="B4" s="24" t="s">
        <v>73</v>
      </c>
      <c r="C4" s="24" t="s">
        <v>84</v>
      </c>
      <c r="D4" s="24" t="s">
        <v>91</v>
      </c>
      <c r="E4" s="24" t="s">
        <v>102</v>
      </c>
      <c r="F4" s="24" t="s">
        <v>103</v>
      </c>
      <c r="G4" s="73" t="s">
        <v>79</v>
      </c>
      <c r="H4" s="73" t="s">
        <v>41</v>
      </c>
    </row>
    <row r="5" spans="1:8" ht="15.75" customHeight="1">
      <c r="A5" s="22"/>
      <c r="B5" s="39" t="s">
        <v>92</v>
      </c>
      <c r="C5" s="39" t="s">
        <v>92</v>
      </c>
      <c r="D5" s="39" t="s">
        <v>92</v>
      </c>
      <c r="E5" s="39" t="s">
        <v>92</v>
      </c>
      <c r="F5" s="39" t="s">
        <v>92</v>
      </c>
      <c r="G5" s="38" t="s">
        <v>92</v>
      </c>
      <c r="H5" s="46" t="s">
        <v>41</v>
      </c>
    </row>
    <row r="6" spans="1:8" ht="18.75" customHeight="1">
      <c r="A6" s="23" t="s">
        <v>74</v>
      </c>
      <c r="B6" s="20"/>
      <c r="C6" s="20"/>
      <c r="D6" s="20"/>
      <c r="E6" s="20"/>
      <c r="F6" s="20"/>
      <c r="G6" s="35">
        <f>SUM(B6:F6)</f>
        <v>0</v>
      </c>
      <c r="H6" s="36" t="e">
        <f>G6*100/G9</f>
        <v>#DIV/0!</v>
      </c>
    </row>
    <row r="7" spans="1:8" ht="20.25" customHeight="1">
      <c r="A7" s="23" t="s">
        <v>42</v>
      </c>
      <c r="B7" s="20"/>
      <c r="C7" s="20"/>
      <c r="D7" s="20"/>
      <c r="E7" s="20"/>
      <c r="F7" s="20"/>
      <c r="G7" s="35">
        <f>SUM(B7:F7)</f>
        <v>0</v>
      </c>
      <c r="H7" s="36" t="e">
        <f>G7*100/G9</f>
        <v>#DIV/0!</v>
      </c>
    </row>
    <row r="8" spans="1:8" ht="20.25" customHeight="1">
      <c r="A8" s="23" t="s">
        <v>46</v>
      </c>
      <c r="B8" s="35">
        <f>B6+B7</f>
        <v>0</v>
      </c>
      <c r="C8" s="35">
        <f>C6+C7</f>
        <v>0</v>
      </c>
      <c r="D8" s="35">
        <f>D6+D7</f>
        <v>0</v>
      </c>
      <c r="E8" s="35">
        <f>E6+E7</f>
        <v>0</v>
      </c>
      <c r="F8" s="35">
        <f>F6+F7</f>
        <v>0</v>
      </c>
      <c r="G8" s="35">
        <f>SUM(B8:F8)</f>
        <v>0</v>
      </c>
      <c r="H8" s="36" t="e">
        <f>G8*100/G9</f>
        <v>#DIV/0!</v>
      </c>
    </row>
    <row r="9" spans="1:8" ht="20.25" customHeight="1">
      <c r="A9" s="22" t="s">
        <v>43</v>
      </c>
      <c r="B9" s="25">
        <f>B8</f>
        <v>0</v>
      </c>
      <c r="C9" s="25">
        <f>C8</f>
        <v>0</v>
      </c>
      <c r="D9" s="25">
        <f aca="true" t="shared" si="0" ref="D9:F10">D8</f>
        <v>0</v>
      </c>
      <c r="E9" s="25">
        <f t="shared" si="0"/>
        <v>0</v>
      </c>
      <c r="F9" s="25">
        <f t="shared" si="0"/>
        <v>0</v>
      </c>
      <c r="G9" s="25">
        <f>G6+G7</f>
        <v>0</v>
      </c>
      <c r="H9" s="37" t="e">
        <f>H6+H7</f>
        <v>#DIV/0!</v>
      </c>
    </row>
    <row r="10" spans="1:15" ht="20.25" customHeight="1">
      <c r="A10" s="22" t="s">
        <v>44</v>
      </c>
      <c r="B10" s="35">
        <f>B9</f>
        <v>0</v>
      </c>
      <c r="C10" s="35">
        <f>C9</f>
        <v>0</v>
      </c>
      <c r="D10" s="35">
        <f t="shared" si="0"/>
        <v>0</v>
      </c>
      <c r="E10" s="35">
        <f t="shared" si="0"/>
        <v>0</v>
      </c>
      <c r="F10" s="35">
        <f t="shared" si="0"/>
        <v>0</v>
      </c>
      <c r="G10" s="35">
        <f>G9</f>
        <v>0</v>
      </c>
      <c r="H10" s="35" t="e">
        <f>H9</f>
        <v>#DIV/0!</v>
      </c>
      <c r="O10" s="42"/>
    </row>
    <row r="11" ht="15.75" customHeight="1"/>
    <row r="12" spans="1:8" ht="32.25" customHeight="1">
      <c r="A12" s="74"/>
      <c r="B12" s="74"/>
      <c r="C12" s="74"/>
      <c r="D12" s="74"/>
      <c r="E12" s="74"/>
      <c r="F12" s="74"/>
      <c r="G12" s="74"/>
      <c r="H12" s="74"/>
    </row>
    <row r="13" spans="1:8" ht="46.5" customHeight="1">
      <c r="A13" s="74"/>
      <c r="B13" s="74"/>
      <c r="C13" s="74"/>
      <c r="D13" s="74"/>
      <c r="E13" s="74"/>
      <c r="F13" s="74"/>
      <c r="G13" s="74"/>
      <c r="H13" s="74"/>
    </row>
    <row r="14" spans="1:8" ht="36" customHeight="1">
      <c r="A14" s="74"/>
      <c r="B14" s="74"/>
      <c r="C14" s="74"/>
      <c r="D14" s="74"/>
      <c r="E14" s="74"/>
      <c r="F14" s="74"/>
      <c r="G14" s="74"/>
      <c r="H14" s="74"/>
    </row>
    <row r="15" ht="26.25" customHeight="1">
      <c r="A15" s="31"/>
    </row>
    <row r="16" spans="1:8" ht="36.75" customHeight="1">
      <c r="A16" s="74"/>
      <c r="B16" s="74"/>
      <c r="C16" s="74"/>
      <c r="D16" s="74"/>
      <c r="E16" s="74"/>
      <c r="F16" s="74"/>
      <c r="G16" s="74"/>
      <c r="H16" s="74"/>
    </row>
    <row r="17" spans="1:8" ht="15">
      <c r="A17" s="74"/>
      <c r="B17" s="74"/>
      <c r="C17" s="74"/>
      <c r="D17" s="74"/>
      <c r="E17" s="74"/>
      <c r="F17" s="74"/>
      <c r="G17" s="74"/>
      <c r="H17" s="74"/>
    </row>
    <row r="18" spans="1:8" ht="15">
      <c r="A18" s="74"/>
      <c r="B18" s="74"/>
      <c r="C18" s="74"/>
      <c r="D18" s="74"/>
      <c r="E18" s="74"/>
      <c r="F18" s="74"/>
      <c r="G18" s="74"/>
      <c r="H18" s="74"/>
    </row>
    <row r="19" spans="1:8" ht="15">
      <c r="A19" s="75"/>
      <c r="B19" s="75"/>
      <c r="C19" s="75"/>
      <c r="D19" s="75"/>
      <c r="E19" s="75"/>
      <c r="F19" s="75"/>
      <c r="G19" s="75"/>
      <c r="H19" s="75"/>
    </row>
  </sheetData>
  <sheetProtection/>
  <mergeCells count="10">
    <mergeCell ref="G1:H1"/>
    <mergeCell ref="A2:H2"/>
    <mergeCell ref="G4:H4"/>
    <mergeCell ref="A12:H12"/>
    <mergeCell ref="A19:H19"/>
    <mergeCell ref="A13:H13"/>
    <mergeCell ref="A14:H14"/>
    <mergeCell ref="A16:H16"/>
    <mergeCell ref="A17:H17"/>
    <mergeCell ref="A18:H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SheetLayoutView="100" workbookViewId="0" topLeftCell="A1">
      <selection activeCell="K23" sqref="K23"/>
    </sheetView>
  </sheetViews>
  <sheetFormatPr defaultColWidth="9.140625" defaultRowHeight="15"/>
  <cols>
    <col min="1" max="1" width="10.00390625" style="10" customWidth="1"/>
    <col min="2" max="2" width="78.28125" style="10" customWidth="1"/>
    <col min="3" max="3" width="12.140625" style="10" customWidth="1"/>
    <col min="4" max="4" width="14.421875" style="10" customWidth="1"/>
    <col min="5" max="5" width="13.7109375" style="10" customWidth="1"/>
    <col min="6" max="6" width="12.8515625" style="10" customWidth="1"/>
    <col min="7" max="7" width="16.28125" style="10" customWidth="1"/>
    <col min="8" max="8" width="11.28125" style="10" customWidth="1"/>
    <col min="9" max="9" width="14.7109375" style="10" customWidth="1"/>
    <col min="10" max="10" width="10.57421875" style="33" customWidth="1"/>
    <col min="11" max="11" width="18.421875" style="32" customWidth="1"/>
    <col min="12" max="16384" width="9.140625" style="10" customWidth="1"/>
  </cols>
  <sheetData>
    <row r="1" spans="1:10" ht="51" customHeight="1">
      <c r="A1" s="76" t="s">
        <v>82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8" customHeight="1">
      <c r="A2" s="77" t="s">
        <v>70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 customHeight="1">
      <c r="A3" s="78" t="s">
        <v>3</v>
      </c>
      <c r="B3" s="78" t="s">
        <v>48</v>
      </c>
      <c r="C3" s="78" t="s">
        <v>68</v>
      </c>
      <c r="D3" s="79" t="s">
        <v>101</v>
      </c>
      <c r="E3" s="79" t="s">
        <v>98</v>
      </c>
      <c r="F3" s="79" t="s">
        <v>51</v>
      </c>
      <c r="G3" s="79" t="s">
        <v>50</v>
      </c>
      <c r="H3" s="79"/>
      <c r="I3" s="79"/>
      <c r="J3" s="79"/>
    </row>
    <row r="4" spans="1:10" ht="48.75" customHeight="1">
      <c r="A4" s="78"/>
      <c r="B4" s="78"/>
      <c r="C4" s="78"/>
      <c r="D4" s="79"/>
      <c r="E4" s="79"/>
      <c r="F4" s="79"/>
      <c r="G4" s="51" t="s">
        <v>104</v>
      </c>
      <c r="H4" s="51" t="s">
        <v>40</v>
      </c>
      <c r="I4" s="51" t="s">
        <v>41</v>
      </c>
      <c r="J4" s="51" t="s">
        <v>52</v>
      </c>
    </row>
    <row r="5" spans="1:10" ht="15">
      <c r="A5" s="45">
        <v>1</v>
      </c>
      <c r="B5" s="44" t="s">
        <v>85</v>
      </c>
      <c r="C5" s="45" t="s">
        <v>94</v>
      </c>
      <c r="D5" s="52"/>
      <c r="E5" s="52"/>
      <c r="F5" s="52"/>
      <c r="G5" s="65">
        <f>ROUND((G12+G7)*15%,2)</f>
        <v>0</v>
      </c>
      <c r="H5" s="53">
        <f>G5</f>
        <v>0</v>
      </c>
      <c r="I5" s="52" t="e">
        <f aca="true" t="shared" si="0" ref="I5:I21">H5/$H$21</f>
        <v>#DIV/0!</v>
      </c>
      <c r="J5" s="54"/>
    </row>
    <row r="6" spans="1:10" ht="15">
      <c r="A6" s="45">
        <v>2</v>
      </c>
      <c r="B6" s="44" t="s">
        <v>83</v>
      </c>
      <c r="C6" s="45" t="s">
        <v>95</v>
      </c>
      <c r="D6" s="55"/>
      <c r="E6" s="55"/>
      <c r="F6" s="55"/>
      <c r="G6" s="65">
        <f>SUM(G7:G8)</f>
        <v>0</v>
      </c>
      <c r="H6" s="53">
        <f>G6</f>
        <v>0</v>
      </c>
      <c r="I6" s="52" t="e">
        <f t="shared" si="0"/>
        <v>#DIV/0!</v>
      </c>
      <c r="J6" s="56"/>
    </row>
    <row r="7" spans="1:10" ht="15">
      <c r="A7" s="47" t="s">
        <v>30</v>
      </c>
      <c r="B7" s="48" t="s">
        <v>96</v>
      </c>
      <c r="C7" s="47" t="s">
        <v>95</v>
      </c>
      <c r="D7" s="57"/>
      <c r="E7" s="57"/>
      <c r="F7" s="57"/>
      <c r="G7" s="58"/>
      <c r="H7" s="53">
        <f aca="true" t="shared" si="1" ref="H7:H21">G7</f>
        <v>0</v>
      </c>
      <c r="I7" s="52" t="e">
        <f t="shared" si="0"/>
        <v>#DIV/0!</v>
      </c>
      <c r="J7" s="57"/>
    </row>
    <row r="8" spans="1:10" ht="15">
      <c r="A8" s="47" t="s">
        <v>31</v>
      </c>
      <c r="B8" s="48" t="s">
        <v>86</v>
      </c>
      <c r="C8" s="47" t="s">
        <v>95</v>
      </c>
      <c r="D8" s="59"/>
      <c r="E8" s="59"/>
      <c r="F8" s="59"/>
      <c r="G8" s="53">
        <f>SUM(G9:G9)</f>
        <v>0</v>
      </c>
      <c r="H8" s="53">
        <f t="shared" si="1"/>
        <v>0</v>
      </c>
      <c r="I8" s="52" t="e">
        <f t="shared" si="0"/>
        <v>#DIV/0!</v>
      </c>
      <c r="J8" s="57"/>
    </row>
    <row r="9" spans="1:10" ht="30">
      <c r="A9" s="47" t="s">
        <v>32</v>
      </c>
      <c r="B9" s="49" t="s">
        <v>111</v>
      </c>
      <c r="C9" s="47" t="s">
        <v>95</v>
      </c>
      <c r="D9" s="56"/>
      <c r="E9" s="56"/>
      <c r="F9" s="56"/>
      <c r="G9" s="58"/>
      <c r="H9" s="53">
        <f t="shared" si="1"/>
        <v>0</v>
      </c>
      <c r="I9" s="52" t="e">
        <f t="shared" si="0"/>
        <v>#DIV/0!</v>
      </c>
      <c r="J9" s="56"/>
    </row>
    <row r="10" spans="1:10" ht="30">
      <c r="A10" s="47" t="s">
        <v>75</v>
      </c>
      <c r="B10" s="49" t="s">
        <v>112</v>
      </c>
      <c r="C10" s="47" t="s">
        <v>95</v>
      </c>
      <c r="D10" s="57"/>
      <c r="E10" s="57"/>
      <c r="F10" s="57"/>
      <c r="G10" s="58"/>
      <c r="H10" s="53">
        <f t="shared" si="1"/>
        <v>0</v>
      </c>
      <c r="I10" s="52" t="e">
        <f t="shared" si="0"/>
        <v>#DIV/0!</v>
      </c>
      <c r="J10" s="57"/>
    </row>
    <row r="11" spans="1:10" ht="15">
      <c r="A11" s="45">
        <v>3</v>
      </c>
      <c r="B11" s="44" t="s">
        <v>49</v>
      </c>
      <c r="C11" s="45" t="s">
        <v>95</v>
      </c>
      <c r="D11" s="60"/>
      <c r="E11" s="60"/>
      <c r="F11" s="60"/>
      <c r="G11" s="65">
        <f>SUM(G12:G13)</f>
        <v>0</v>
      </c>
      <c r="H11" s="53">
        <f t="shared" si="1"/>
        <v>0</v>
      </c>
      <c r="I11" s="52" t="e">
        <f t="shared" si="0"/>
        <v>#DIV/0!</v>
      </c>
      <c r="J11" s="61"/>
    </row>
    <row r="12" spans="1:10" ht="15">
      <c r="A12" s="47" t="s">
        <v>76</v>
      </c>
      <c r="B12" s="49" t="s">
        <v>105</v>
      </c>
      <c r="C12" s="47" t="s">
        <v>95</v>
      </c>
      <c r="D12" s="62"/>
      <c r="E12" s="62"/>
      <c r="F12" s="62"/>
      <c r="G12" s="63"/>
      <c r="H12" s="53">
        <f t="shared" si="1"/>
        <v>0</v>
      </c>
      <c r="I12" s="52" t="e">
        <f t="shared" si="0"/>
        <v>#DIV/0!</v>
      </c>
      <c r="J12" s="61"/>
    </row>
    <row r="13" spans="1:10" ht="15">
      <c r="A13" s="47" t="s">
        <v>87</v>
      </c>
      <c r="B13" s="48" t="s">
        <v>106</v>
      </c>
      <c r="C13" s="47" t="s">
        <v>95</v>
      </c>
      <c r="D13" s="60"/>
      <c r="E13" s="60"/>
      <c r="F13" s="60"/>
      <c r="G13" s="53">
        <f>SUM(G14:G15)</f>
        <v>0</v>
      </c>
      <c r="H13" s="53">
        <f t="shared" si="1"/>
        <v>0</v>
      </c>
      <c r="I13" s="52" t="e">
        <f t="shared" si="0"/>
        <v>#DIV/0!</v>
      </c>
      <c r="J13" s="61"/>
    </row>
    <row r="14" spans="1:10" ht="30">
      <c r="A14" s="47" t="s">
        <v>88</v>
      </c>
      <c r="B14" s="48" t="s">
        <v>111</v>
      </c>
      <c r="C14" s="47" t="s">
        <v>95</v>
      </c>
      <c r="D14" s="61"/>
      <c r="E14" s="61"/>
      <c r="F14" s="61"/>
      <c r="G14" s="58"/>
      <c r="H14" s="53">
        <f t="shared" si="1"/>
        <v>0</v>
      </c>
      <c r="I14" s="52" t="e">
        <f t="shared" si="0"/>
        <v>#DIV/0!</v>
      </c>
      <c r="J14" s="61"/>
    </row>
    <row r="15" spans="1:10" ht="30">
      <c r="A15" s="47" t="s">
        <v>89</v>
      </c>
      <c r="B15" s="49" t="s">
        <v>112</v>
      </c>
      <c r="C15" s="47" t="s">
        <v>95</v>
      </c>
      <c r="D15" s="62"/>
      <c r="E15" s="62"/>
      <c r="F15" s="62"/>
      <c r="G15" s="63"/>
      <c r="H15" s="53">
        <f t="shared" si="1"/>
        <v>0</v>
      </c>
      <c r="I15" s="52" t="e">
        <f t="shared" si="0"/>
        <v>#DIV/0!</v>
      </c>
      <c r="J15" s="61"/>
    </row>
    <row r="16" spans="1:10" ht="15">
      <c r="A16" s="45">
        <v>10</v>
      </c>
      <c r="B16" s="44" t="s">
        <v>109</v>
      </c>
      <c r="C16" s="45" t="s">
        <v>95</v>
      </c>
      <c r="D16" s="60"/>
      <c r="E16" s="60"/>
      <c r="F16" s="60"/>
      <c r="G16" s="65">
        <v>0</v>
      </c>
      <c r="H16" s="53">
        <f t="shared" si="1"/>
        <v>0</v>
      </c>
      <c r="I16" s="52" t="e">
        <f t="shared" si="0"/>
        <v>#DIV/0!</v>
      </c>
      <c r="J16" s="61"/>
    </row>
    <row r="17" spans="1:10" ht="15">
      <c r="A17" s="45">
        <v>13</v>
      </c>
      <c r="B17" s="50" t="s">
        <v>97</v>
      </c>
      <c r="C17" s="45" t="s">
        <v>95</v>
      </c>
      <c r="D17" s="60"/>
      <c r="E17" s="60"/>
      <c r="F17" s="60"/>
      <c r="G17" s="65">
        <f>SUM(G18:G19)</f>
        <v>0</v>
      </c>
      <c r="H17" s="53">
        <f t="shared" si="1"/>
        <v>0</v>
      </c>
      <c r="I17" s="52" t="e">
        <f t="shared" si="0"/>
        <v>#DIV/0!</v>
      </c>
      <c r="J17" s="61"/>
    </row>
    <row r="18" spans="1:10" ht="15">
      <c r="A18" s="47" t="s">
        <v>80</v>
      </c>
      <c r="B18" s="49" t="s">
        <v>107</v>
      </c>
      <c r="C18" s="47" t="s">
        <v>95</v>
      </c>
      <c r="D18" s="61"/>
      <c r="E18" s="61"/>
      <c r="F18" s="61"/>
      <c r="G18" s="64"/>
      <c r="H18" s="53">
        <f t="shared" si="1"/>
        <v>0</v>
      </c>
      <c r="I18" s="52" t="e">
        <f t="shared" si="0"/>
        <v>#DIV/0!</v>
      </c>
      <c r="J18" s="61"/>
    </row>
    <row r="19" spans="1:10" ht="15">
      <c r="A19" s="47" t="s">
        <v>81</v>
      </c>
      <c r="B19" s="49" t="s">
        <v>113</v>
      </c>
      <c r="C19" s="47" t="s">
        <v>95</v>
      </c>
      <c r="D19" s="61"/>
      <c r="E19" s="61"/>
      <c r="F19" s="61"/>
      <c r="G19" s="64"/>
      <c r="H19" s="53">
        <f t="shared" si="1"/>
        <v>0</v>
      </c>
      <c r="I19" s="52" t="e">
        <f t="shared" si="0"/>
        <v>#DIV/0!</v>
      </c>
      <c r="J19" s="61"/>
    </row>
    <row r="20" spans="1:10" ht="14.25" customHeight="1">
      <c r="A20" s="45">
        <v>15</v>
      </c>
      <c r="B20" s="50" t="s">
        <v>108</v>
      </c>
      <c r="C20" s="47"/>
      <c r="D20" s="61"/>
      <c r="E20" s="61"/>
      <c r="F20" s="61"/>
      <c r="G20" s="64"/>
      <c r="H20" s="53">
        <f t="shared" si="1"/>
        <v>0</v>
      </c>
      <c r="I20" s="52" t="e">
        <f t="shared" si="0"/>
        <v>#DIV/0!</v>
      </c>
      <c r="J20" s="61"/>
    </row>
    <row r="21" spans="1:10" ht="15">
      <c r="A21" s="44"/>
      <c r="B21" s="45" t="s">
        <v>50</v>
      </c>
      <c r="C21" s="45"/>
      <c r="D21" s="59"/>
      <c r="E21" s="59"/>
      <c r="F21" s="59"/>
      <c r="G21" s="53"/>
      <c r="H21" s="53">
        <f t="shared" si="1"/>
        <v>0</v>
      </c>
      <c r="I21" s="52" t="e">
        <f t="shared" si="0"/>
        <v>#DIV/0!</v>
      </c>
      <c r="J21" s="57"/>
    </row>
    <row r="22" spans="1:10" ht="15">
      <c r="A22" s="43"/>
      <c r="B22"/>
      <c r="C22"/>
      <c r="D22"/>
      <c r="E22"/>
      <c r="F22"/>
      <c r="G22"/>
      <c r="H22"/>
      <c r="I22"/>
      <c r="J22"/>
    </row>
    <row r="23" ht="15">
      <c r="A23" s="10" t="s">
        <v>99</v>
      </c>
    </row>
    <row r="24" ht="15">
      <c r="A24" s="10" t="s">
        <v>100</v>
      </c>
    </row>
  </sheetData>
  <sheetProtection/>
  <mergeCells count="9">
    <mergeCell ref="A1:J1"/>
    <mergeCell ref="A2:J2"/>
    <mergeCell ref="A3:A4"/>
    <mergeCell ref="B3:B4"/>
    <mergeCell ref="C3:C4"/>
    <mergeCell ref="D3:D4"/>
    <mergeCell ref="E3:E4"/>
    <mergeCell ref="F3:F4"/>
    <mergeCell ref="G3:J3"/>
  </mergeCells>
  <printOptions/>
  <pageMargins left="0.5905511811023623" right="0.5905511811023623" top="1.141732283464567" bottom="0.5905511811023623" header="0.31496062992125984" footer="0.31496062992125984"/>
  <pageSetup cellComments="asDisplayed" fitToHeight="0"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9.140625" style="1" customWidth="1"/>
    <col min="2" max="2" width="9.140625" style="6" customWidth="1"/>
    <col min="3" max="3" width="9.140625" style="1" customWidth="1"/>
    <col min="4" max="4" width="45.140625" style="1" customWidth="1"/>
    <col min="5" max="5" width="9.140625" style="1" customWidth="1"/>
    <col min="6" max="6" width="27.8515625" style="1" customWidth="1"/>
    <col min="7" max="7" width="9.140625" style="1" customWidth="1"/>
    <col min="8" max="8" width="39.421875" style="1" customWidth="1"/>
    <col min="9" max="16384" width="9.140625" style="1" customWidth="1"/>
  </cols>
  <sheetData>
    <row r="1" spans="1:8" ht="36" customHeight="1" thickBot="1">
      <c r="A1" s="7" t="s">
        <v>0</v>
      </c>
      <c r="B1" s="8" t="s">
        <v>27</v>
      </c>
      <c r="C1" s="4" t="s">
        <v>3</v>
      </c>
      <c r="D1" s="4" t="s">
        <v>4</v>
      </c>
      <c r="F1" s="2" t="s">
        <v>35</v>
      </c>
      <c r="H1" s="13" t="s">
        <v>57</v>
      </c>
    </row>
    <row r="2" spans="1:8" ht="40.5" customHeight="1" thickBot="1">
      <c r="A2" s="7" t="s">
        <v>1</v>
      </c>
      <c r="B2" s="9">
        <v>1</v>
      </c>
      <c r="C2" s="5" t="s">
        <v>5</v>
      </c>
      <c r="D2" s="5" t="s">
        <v>6</v>
      </c>
      <c r="F2" s="3" t="s">
        <v>36</v>
      </c>
      <c r="H2" s="12" t="s">
        <v>53</v>
      </c>
    </row>
    <row r="3" spans="1:8" ht="33" customHeight="1" thickBot="1">
      <c r="A3" s="7" t="s">
        <v>2</v>
      </c>
      <c r="B3" s="9">
        <v>2</v>
      </c>
      <c r="C3" s="5">
        <f>B3</f>
        <v>2</v>
      </c>
      <c r="D3" s="5" t="s">
        <v>7</v>
      </c>
      <c r="F3" s="3" t="s">
        <v>37</v>
      </c>
      <c r="H3" s="12" t="s">
        <v>54</v>
      </c>
    </row>
    <row r="4" spans="2:8" ht="16.5" thickBot="1">
      <c r="B4" s="9">
        <v>3</v>
      </c>
      <c r="C4" s="5">
        <f aca="true" t="shared" si="0" ref="C4:C22">B4</f>
        <v>3</v>
      </c>
      <c r="D4" s="5" t="s">
        <v>8</v>
      </c>
      <c r="F4" s="3" t="s">
        <v>38</v>
      </c>
      <c r="H4" s="12" t="s">
        <v>55</v>
      </c>
    </row>
    <row r="5" spans="2:6" ht="16.5" thickBot="1">
      <c r="B5" s="9">
        <v>4</v>
      </c>
      <c r="C5" s="5">
        <f t="shared" si="0"/>
        <v>4</v>
      </c>
      <c r="D5" s="5" t="s">
        <v>9</v>
      </c>
      <c r="F5" s="3" t="s">
        <v>39</v>
      </c>
    </row>
    <row r="6" spans="2:8" ht="15.75">
      <c r="B6" s="9">
        <v>5</v>
      </c>
      <c r="C6" s="5">
        <f t="shared" si="0"/>
        <v>5</v>
      </c>
      <c r="D6" s="5" t="s">
        <v>10</v>
      </c>
      <c r="H6" s="13" t="s">
        <v>56</v>
      </c>
    </row>
    <row r="7" spans="2:8" ht="15.75">
      <c r="B7" s="9">
        <v>6</v>
      </c>
      <c r="C7" s="5">
        <f t="shared" si="0"/>
        <v>6</v>
      </c>
      <c r="D7" s="5" t="s">
        <v>11</v>
      </c>
      <c r="H7" s="14"/>
    </row>
    <row r="8" spans="2:8" ht="47.25">
      <c r="B8" s="9">
        <v>7</v>
      </c>
      <c r="C8" s="5">
        <f t="shared" si="0"/>
        <v>7</v>
      </c>
      <c r="D8" s="5" t="s">
        <v>12</v>
      </c>
      <c r="F8" s="15" t="s">
        <v>71</v>
      </c>
      <c r="H8" s="14" t="s">
        <v>67</v>
      </c>
    </row>
    <row r="9" spans="2:8" ht="31.5">
      <c r="B9" s="9">
        <v>8</v>
      </c>
      <c r="C9" s="5">
        <f t="shared" si="0"/>
        <v>8</v>
      </c>
      <c r="D9" s="5" t="s">
        <v>13</v>
      </c>
      <c r="F9" s="12"/>
      <c r="H9" s="14" t="s">
        <v>58</v>
      </c>
    </row>
    <row r="10" spans="2:8" ht="15.75">
      <c r="B10" s="9">
        <v>9</v>
      </c>
      <c r="C10" s="5">
        <f t="shared" si="0"/>
        <v>9</v>
      </c>
      <c r="D10" s="5" t="s">
        <v>14</v>
      </c>
      <c r="F10" s="12" t="s">
        <v>72</v>
      </c>
      <c r="H10" s="14" t="s">
        <v>59</v>
      </c>
    </row>
    <row r="11" spans="2:8" ht="15.75">
      <c r="B11" s="9">
        <v>10</v>
      </c>
      <c r="C11" s="5">
        <f t="shared" si="0"/>
        <v>10</v>
      </c>
      <c r="D11" s="5" t="s">
        <v>15</v>
      </c>
      <c r="H11" s="14" t="s">
        <v>60</v>
      </c>
    </row>
    <row r="12" spans="2:8" ht="47.25">
      <c r="B12" s="9">
        <v>11</v>
      </c>
      <c r="C12" s="5">
        <f t="shared" si="0"/>
        <v>11</v>
      </c>
      <c r="D12" s="5" t="s">
        <v>16</v>
      </c>
      <c r="H12" s="14" t="s">
        <v>61</v>
      </c>
    </row>
    <row r="13" spans="2:8" ht="31.5">
      <c r="B13" s="9">
        <v>12</v>
      </c>
      <c r="C13" s="5">
        <f t="shared" si="0"/>
        <v>12</v>
      </c>
      <c r="D13" s="5" t="s">
        <v>17</v>
      </c>
      <c r="H13" s="14" t="s">
        <v>62</v>
      </c>
    </row>
    <row r="14" spans="2:8" ht="38.25" customHeight="1">
      <c r="B14" s="9">
        <v>13</v>
      </c>
      <c r="C14" s="5">
        <f t="shared" si="0"/>
        <v>13</v>
      </c>
      <c r="D14" s="5" t="s">
        <v>18</v>
      </c>
      <c r="H14" s="14" t="s">
        <v>63</v>
      </c>
    </row>
    <row r="15" spans="2:8" ht="47.25">
      <c r="B15" s="9">
        <v>14</v>
      </c>
      <c r="C15" s="5">
        <f t="shared" si="0"/>
        <v>14</v>
      </c>
      <c r="D15" s="5" t="s">
        <v>19</v>
      </c>
      <c r="H15" s="14" t="s">
        <v>64</v>
      </c>
    </row>
    <row r="16" spans="2:8" ht="78.75">
      <c r="B16" s="9">
        <v>15</v>
      </c>
      <c r="C16" s="5">
        <f t="shared" si="0"/>
        <v>15</v>
      </c>
      <c r="D16" s="5" t="s">
        <v>20</v>
      </c>
      <c r="H16" s="14" t="s">
        <v>65</v>
      </c>
    </row>
    <row r="17" spans="2:8" ht="63">
      <c r="B17" s="9">
        <v>16</v>
      </c>
      <c r="C17" s="5">
        <f t="shared" si="0"/>
        <v>16</v>
      </c>
      <c r="D17" s="5" t="s">
        <v>21</v>
      </c>
      <c r="H17" s="14" t="s">
        <v>66</v>
      </c>
    </row>
    <row r="18" spans="2:4" ht="15.75">
      <c r="B18" s="9">
        <v>17</v>
      </c>
      <c r="C18" s="5">
        <f t="shared" si="0"/>
        <v>17</v>
      </c>
      <c r="D18" s="5" t="s">
        <v>22</v>
      </c>
    </row>
    <row r="19" spans="2:4" ht="15.75">
      <c r="B19" s="9">
        <v>18</v>
      </c>
      <c r="C19" s="5">
        <f t="shared" si="0"/>
        <v>18</v>
      </c>
      <c r="D19" s="5" t="s">
        <v>23</v>
      </c>
    </row>
    <row r="20" spans="2:4" ht="32.25" customHeight="1">
      <c r="B20" s="9">
        <v>19</v>
      </c>
      <c r="C20" s="5">
        <f t="shared" si="0"/>
        <v>19</v>
      </c>
      <c r="D20" s="5" t="s">
        <v>24</v>
      </c>
    </row>
    <row r="21" spans="2:4" ht="28.5" customHeight="1">
      <c r="B21" s="9">
        <v>20</v>
      </c>
      <c r="C21" s="5">
        <f t="shared" si="0"/>
        <v>20</v>
      </c>
      <c r="D21" s="5" t="s">
        <v>25</v>
      </c>
    </row>
    <row r="22" spans="2:4" ht="15.75">
      <c r="B22" s="9">
        <v>21</v>
      </c>
      <c r="C22" s="5">
        <f t="shared" si="0"/>
        <v>21</v>
      </c>
      <c r="D22" s="5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</dc:title>
  <dc:subject>Pielikums</dc:subject>
  <dc:creator>Gundega Morgana</dc:creator>
  <cp:keywords/>
  <dc:description>Gundega.Morgana@fm.gov.lv, 67095480</dc:description>
  <cp:lastModifiedBy>Santa Borkovica</cp:lastModifiedBy>
  <cp:lastPrinted>2018-01-10T12:46:43Z</cp:lastPrinted>
  <dcterms:created xsi:type="dcterms:W3CDTF">2014-03-04T14:47:17Z</dcterms:created>
  <dcterms:modified xsi:type="dcterms:W3CDTF">2018-01-10T12:46:52Z</dcterms:modified>
  <cp:category/>
  <cp:version/>
  <cp:contentType/>
  <cp:contentStatus/>
</cp:coreProperties>
</file>