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0" windowWidth="15600" windowHeight="9510" activeTab="2"/>
  </bookViews>
  <sheets>
    <sheet name="1.PIELIKUMS" sheetId="1" r:id="rId1"/>
    <sheet name="2.PIELIKUMS" sheetId="2" r:id="rId2"/>
    <sheet name="3.PIELIKUMS" sheetId="3" r:id="rId3"/>
    <sheet name="Sheet1" sheetId="4" r:id="rId4"/>
  </sheets>
  <definedNames>
    <definedName name="_xlnm.Print_Area" localSheetId="0">'1.PIELIKUMS'!$A$1:$U$17</definedName>
    <definedName name="_xlnm.Print_Area" localSheetId="2">'3.PIELIKUMS'!$A$1:$K$26</definedName>
    <definedName name="_xlnm.Print_Titles" localSheetId="2">'3.PIELIKUMS'!$6:$8</definedName>
  </definedNames>
  <calcPr fullCalcOnLoad="1"/>
</workbook>
</file>

<file path=xl/sharedStrings.xml><?xml version="1.0" encoding="utf-8"?>
<sst xmlns="http://schemas.openxmlformats.org/spreadsheetml/2006/main" count="130" uniqueCount="77">
  <si>
    <t xml:space="preserve">1.pielikums
projekta iesniegumam </t>
  </si>
  <si>
    <t>Projekta īstenošanas laika grafiks</t>
  </si>
  <si>
    <t>2015.gads</t>
  </si>
  <si>
    <t>2016.gads</t>
  </si>
  <si>
    <t>2017.gads</t>
  </si>
  <si>
    <t>2018.gads</t>
  </si>
  <si>
    <t>1.</t>
  </si>
  <si>
    <t>2.</t>
  </si>
  <si>
    <t>3.</t>
  </si>
  <si>
    <t>4.</t>
  </si>
  <si>
    <t xml:space="preserve">2.pielikums
projekta iesniegumam </t>
  </si>
  <si>
    <t>Finansēšanas plāns</t>
  </si>
  <si>
    <t>Finansējuma avots</t>
  </si>
  <si>
    <t>Kopā</t>
  </si>
  <si>
    <t>Summa</t>
  </si>
  <si>
    <t>%</t>
  </si>
  <si>
    <t>Kopējās attiecināmās izmaksas</t>
  </si>
  <si>
    <t>Kopējās izmaksas</t>
  </si>
  <si>
    <t>3.pielikums
projekta iesniegumam</t>
  </si>
  <si>
    <t>Kods</t>
  </si>
  <si>
    <t>Izmaksu pozīcijas nosaukums*</t>
  </si>
  <si>
    <t>Izmaksu veids (tiešās/ netiešās)</t>
  </si>
  <si>
    <t>Projekta darbības Nr.</t>
  </si>
  <si>
    <t>KOPĀ</t>
  </si>
  <si>
    <t>t.sk.PVN</t>
  </si>
  <si>
    <t>EUR</t>
  </si>
  <si>
    <t>Tiešās</t>
  </si>
  <si>
    <t>* Izmaksu pozīcijas norāda saskaņā ar normatīvajā aktā par attiecīgā Eiropas Savienības fonda specifiskā atbalsta mērķa īstenošanu norādītajām attiecināmo izmaksu pozīcijām</t>
  </si>
  <si>
    <t>2019.gads</t>
  </si>
  <si>
    <t>2020.gads</t>
  </si>
  <si>
    <t>10.</t>
  </si>
  <si>
    <t>Informatīvo un publicitātes pasākumu izmaksas</t>
  </si>
  <si>
    <t>Projekta budžeta kopsavilkums</t>
  </si>
  <si>
    <t>7.</t>
  </si>
  <si>
    <t>Būvniecības izmaksas</t>
  </si>
  <si>
    <t>7.1.</t>
  </si>
  <si>
    <t>7.2.</t>
  </si>
  <si>
    <t>7.3.</t>
  </si>
  <si>
    <t>Projektēšanas izmaksas</t>
  </si>
  <si>
    <t>Autoruzraudzības izmaksas</t>
  </si>
  <si>
    <t>Būvuzraudzības izmaksas</t>
  </si>
  <si>
    <t>Eiropas Reģionālās attīstības fonda finansējums</t>
  </si>
  <si>
    <t>2021.gads</t>
  </si>
  <si>
    <t>2022.gads</t>
  </si>
  <si>
    <t>Valsts budžeta dotācijas pašvaldībām</t>
  </si>
  <si>
    <t>Pašvaldības finansējums</t>
  </si>
  <si>
    <t>Neattiecināmās izmaksas kopā</t>
  </si>
  <si>
    <t>Projekta izmaksas saskaņā ar vienoto izmaksu likmi</t>
  </si>
  <si>
    <t>Netiešās</t>
  </si>
  <si>
    <t>Projekta vadības izmaksas</t>
  </si>
  <si>
    <t>Projekta vadības personāla atlīdzības izmaksas</t>
  </si>
  <si>
    <t>2.1.</t>
  </si>
  <si>
    <t>Materiālu, aprīkojuma un iekārtu izmaksas</t>
  </si>
  <si>
    <t>6.</t>
  </si>
  <si>
    <t>Aprīkojuma un iekārtu izmaksas</t>
  </si>
  <si>
    <t>6.2.</t>
  </si>
  <si>
    <t>7.1.1.</t>
  </si>
  <si>
    <t>7.1.2.</t>
  </si>
  <si>
    <t>7.5.</t>
  </si>
  <si>
    <t>Būvdarbu izmaksas (ēkas), tai skaitā labiekārtošanas izmaksas</t>
  </si>
  <si>
    <t>7.6.</t>
  </si>
  <si>
    <t xml:space="preserve">Izmaksas </t>
  </si>
  <si>
    <t>attiecināmās</t>
  </si>
  <si>
    <t>neattiecināmās</t>
  </si>
  <si>
    <t>Neparedzētie izdevumi</t>
  </si>
  <si>
    <t>15.</t>
  </si>
  <si>
    <t>-</t>
  </si>
  <si>
    <r>
      <t>Projekta darbības numurs</t>
    </r>
    <r>
      <rPr>
        <vertAlign val="superscript"/>
        <sz val="12"/>
        <rFont val="Times New Roman"/>
        <family val="1"/>
      </rPr>
      <t xml:space="preserve"> 3</t>
    </r>
  </si>
  <si>
    <r>
      <t>Projekta īstenošanas laika grafiks (ceturkšņos)</t>
    </r>
    <r>
      <rPr>
        <vertAlign val="superscript"/>
        <sz val="12"/>
        <color indexed="8"/>
        <rFont val="Times New Roman"/>
        <family val="1"/>
      </rPr>
      <t xml:space="preserve"> 4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</si>
  <si>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Projekta darbības numuram jāatbilst projekta iesnieguma sadaļā "1.5.Projekta darbības un sasniedzamie rezultāti" norādītajam projekta darbības numuram.</t>
    </r>
  </si>
  <si>
    <t>Dau-
dzums</t>
  </si>
  <si>
    <t>Mērvienība**</t>
  </si>
  <si>
    <t>** Nomas gadījumā mērvienību norāda ar laika parametru (/gadā vai /mēnesī).</t>
  </si>
  <si>
    <t>Būvprojekta, būvdarbu ieceres dokumentācija, būvprojekta minimālā sastāva izstrāde, apliecinājuma kartes izstrāde, paskaidrojuma raksta izstrādes izmaksas</t>
  </si>
  <si>
    <t>Energosertifikācijas izmaksas, ekspertīzes izmaksas, izpētes izmaksas</t>
  </si>
  <si>
    <t>Būves nodošanas ekspluatācijā izmaksas</t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</si>
  <si>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Ja saskaņā ar Ministru kabineta noteikumiem par specifiskā atbalsta mērķa īstenošanu, projekta atbalstāmās darbības ir veiktas pirms projekta iesnieguma apstiprināšanas, tās
jāatzīmē ar "P"; pēc projekta iesnieguma apstiprināšanas plānotās darbības jāatzīmē ar "X".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</si>
</sst>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Calibri"/>
      <family val="2"/>
    </font>
    <font>
      <b/>
      <sz val="14"/>
      <name val="Calibri"/>
      <family val="2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0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60" fillId="0" borderId="0" xfId="0" applyFont="1" applyAlignment="1">
      <alignment/>
    </xf>
    <xf numFmtId="0" fontId="8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6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33" fillId="0" borderId="0" xfId="0" applyFont="1" applyAlignment="1">
      <alignment/>
    </xf>
    <xf numFmtId="0" fontId="2" fillId="33" borderId="10" xfId="0" applyFont="1" applyFill="1" applyBorder="1" applyAlignment="1">
      <alignment horizontal="right" vertical="center" wrapText="1"/>
    </xf>
    <xf numFmtId="0" fontId="6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62" fillId="33" borderId="10" xfId="0" applyNumberFormat="1" applyFont="1" applyFill="1" applyBorder="1" applyAlignment="1">
      <alignment/>
    </xf>
    <xf numFmtId="0" fontId="63" fillId="33" borderId="10" xfId="0" applyFont="1" applyFill="1" applyBorder="1" applyAlignment="1">
      <alignment vertical="center" wrapText="1"/>
    </xf>
    <xf numFmtId="0" fontId="63" fillId="33" borderId="10" xfId="0" applyFont="1" applyFill="1" applyBorder="1" applyAlignment="1">
      <alignment horizontal="center" vertical="center" wrapText="1"/>
    </xf>
    <xf numFmtId="49" fontId="63" fillId="33" borderId="10" xfId="0" applyNumberFormat="1" applyFont="1" applyFill="1" applyBorder="1" applyAlignment="1">
      <alignment vertical="center" wrapText="1"/>
    </xf>
    <xf numFmtId="0" fontId="64" fillId="33" borderId="10" xfId="0" applyFont="1" applyFill="1" applyBorder="1" applyAlignment="1">
      <alignment horizontal="right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63" fillId="33" borderId="10" xfId="0" applyFont="1" applyFill="1" applyBorder="1" applyAlignment="1">
      <alignment horizontal="left" vertical="center" wrapText="1"/>
    </xf>
    <xf numFmtId="0" fontId="62" fillId="34" borderId="12" xfId="0" applyFont="1" applyFill="1" applyBorder="1" applyAlignment="1">
      <alignment horizontal="center" vertical="center" wrapText="1"/>
    </xf>
    <xf numFmtId="2" fontId="63" fillId="34" borderId="10" xfId="0" applyNumberFormat="1" applyFont="1" applyFill="1" applyBorder="1" applyAlignment="1">
      <alignment horizontal="center" vertical="center" wrapText="1"/>
    </xf>
    <xf numFmtId="2" fontId="61" fillId="34" borderId="10" xfId="0" applyNumberFormat="1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2" fontId="64" fillId="34" borderId="10" xfId="0" applyNumberFormat="1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right" vertical="center" wrapText="1"/>
    </xf>
    <xf numFmtId="4" fontId="66" fillId="33" borderId="10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 horizontal="right" vertical="center"/>
    </xf>
    <xf numFmtId="4" fontId="62" fillId="33" borderId="10" xfId="0" applyNumberFormat="1" applyFont="1" applyFill="1" applyBorder="1" applyAlignment="1">
      <alignment horizontal="right"/>
    </xf>
    <xf numFmtId="0" fontId="61" fillId="33" borderId="10" xfId="0" applyFont="1" applyFill="1" applyBorder="1" applyAlignment="1">
      <alignment horizontal="left" vertical="center" wrapText="1"/>
    </xf>
    <xf numFmtId="0" fontId="61" fillId="34" borderId="12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right" vertical="center" wrapText="1"/>
    </xf>
    <xf numFmtId="0" fontId="67" fillId="33" borderId="10" xfId="0" applyFont="1" applyFill="1" applyBorder="1" applyAlignment="1">
      <alignment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 wrapText="1"/>
    </xf>
    <xf numFmtId="2" fontId="67" fillId="34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68" fillId="0" borderId="0" xfId="0" applyFont="1" applyBorder="1" applyAlignment="1">
      <alignment horizontal="right" vertical="center" wrapText="1"/>
    </xf>
    <xf numFmtId="0" fontId="62" fillId="33" borderId="16" xfId="0" applyFont="1" applyFill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center" vertical="center" wrapText="1"/>
    </xf>
    <xf numFmtId="0" fontId="62" fillId="33" borderId="19" xfId="0" applyFont="1" applyFill="1" applyBorder="1" applyAlignment="1">
      <alignment horizontal="center" vertical="center" wrapText="1"/>
    </xf>
    <xf numFmtId="0" fontId="62" fillId="33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61" fillId="0" borderId="0" xfId="0" applyFont="1" applyAlignment="1">
      <alignment/>
    </xf>
    <xf numFmtId="0" fontId="62" fillId="33" borderId="15" xfId="0" applyFont="1" applyFill="1" applyBorder="1" applyAlignment="1">
      <alignment horizontal="center" vertical="center" wrapText="1"/>
    </xf>
    <xf numFmtId="0" fontId="62" fillId="33" borderId="21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69" fillId="33" borderId="22" xfId="0" applyFont="1" applyFill="1" applyBorder="1" applyAlignment="1">
      <alignment horizontal="center"/>
    </xf>
    <xf numFmtId="0" fontId="69" fillId="33" borderId="14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7"/>
  <sheetViews>
    <sheetView zoomScaleSheetLayoutView="100" zoomScalePageLayoutView="0" workbookViewId="0" topLeftCell="A1">
      <selection activeCell="N21" sqref="N21"/>
    </sheetView>
  </sheetViews>
  <sheetFormatPr defaultColWidth="9.140625" defaultRowHeight="15"/>
  <cols>
    <col min="1" max="1" width="27.57421875" style="1" customWidth="1"/>
    <col min="2" max="21" width="5.421875" style="1" customWidth="1"/>
    <col min="22" max="37" width="2.7109375" style="1" bestFit="1" customWidth="1"/>
    <col min="38" max="16384" width="9.140625" style="1" customWidth="1"/>
  </cols>
  <sheetData>
    <row r="1" spans="2:21" ht="15.75" customHeight="1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2:21" ht="15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25:29" ht="15.75">
      <c r="Y3" s="2"/>
      <c r="Z3" s="3"/>
      <c r="AA3" s="3"/>
      <c r="AB3" s="3"/>
      <c r="AC3" s="3"/>
    </row>
    <row r="4" spans="1:21" ht="15">
      <c r="A4" s="76" t="s">
        <v>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ht="1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9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1" ht="15" customHeight="1">
      <c r="A7" s="108" t="s">
        <v>67</v>
      </c>
      <c r="B7" s="109" t="s">
        <v>68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</row>
    <row r="8" spans="1:21" ht="15" customHeight="1">
      <c r="A8" s="108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</row>
    <row r="9" spans="1:21" ht="15.75" customHeight="1">
      <c r="A9" s="108"/>
      <c r="B9" s="108" t="s">
        <v>3</v>
      </c>
      <c r="C9" s="108"/>
      <c r="D9" s="108"/>
      <c r="E9" s="108"/>
      <c r="F9" s="108" t="s">
        <v>4</v>
      </c>
      <c r="G9" s="108"/>
      <c r="H9" s="108"/>
      <c r="I9" s="108"/>
      <c r="J9" s="111" t="s">
        <v>5</v>
      </c>
      <c r="K9" s="112"/>
      <c r="L9" s="112"/>
      <c r="M9" s="113"/>
      <c r="N9" s="108" t="s">
        <v>28</v>
      </c>
      <c r="O9" s="108"/>
      <c r="P9" s="108"/>
      <c r="Q9" s="108"/>
      <c r="R9" s="108" t="s">
        <v>29</v>
      </c>
      <c r="S9" s="108"/>
      <c r="T9" s="108"/>
      <c r="U9" s="108"/>
    </row>
    <row r="10" spans="1:21" ht="15.75">
      <c r="A10" s="108"/>
      <c r="B10" s="114" t="s">
        <v>6</v>
      </c>
      <c r="C10" s="114" t="s">
        <v>7</v>
      </c>
      <c r="D10" s="114" t="s">
        <v>8</v>
      </c>
      <c r="E10" s="114" t="s">
        <v>9</v>
      </c>
      <c r="F10" s="114" t="s">
        <v>6</v>
      </c>
      <c r="G10" s="114" t="s">
        <v>7</v>
      </c>
      <c r="H10" s="114" t="s">
        <v>8</v>
      </c>
      <c r="I10" s="114" t="s">
        <v>9</v>
      </c>
      <c r="J10" s="114" t="s">
        <v>6</v>
      </c>
      <c r="K10" s="114" t="s">
        <v>7</v>
      </c>
      <c r="L10" s="114" t="s">
        <v>8</v>
      </c>
      <c r="M10" s="114" t="s">
        <v>9</v>
      </c>
      <c r="N10" s="114" t="s">
        <v>6</v>
      </c>
      <c r="O10" s="114" t="s">
        <v>7</v>
      </c>
      <c r="P10" s="114" t="s">
        <v>8</v>
      </c>
      <c r="Q10" s="114" t="s">
        <v>9</v>
      </c>
      <c r="R10" s="114" t="s">
        <v>6</v>
      </c>
      <c r="S10" s="114" t="s">
        <v>7</v>
      </c>
      <c r="T10" s="114" t="s">
        <v>8</v>
      </c>
      <c r="U10" s="114" t="s">
        <v>9</v>
      </c>
    </row>
    <row r="11" spans="1:21" ht="15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9" ht="14.2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37" ht="21" customHeight="1">
      <c r="A15" s="81" t="s">
        <v>69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15" customHeight="1">
      <c r="A16" s="79" t="s">
        <v>76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1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</row>
  </sheetData>
  <sheetProtection/>
  <mergeCells count="11">
    <mergeCell ref="N9:Q9"/>
    <mergeCell ref="B7:U8"/>
    <mergeCell ref="A4:U5"/>
    <mergeCell ref="F9:I9"/>
    <mergeCell ref="B1:U2"/>
    <mergeCell ref="A16:U17"/>
    <mergeCell ref="A7:A10"/>
    <mergeCell ref="B9:E9"/>
    <mergeCell ref="R9:U9"/>
    <mergeCell ref="A15:U15"/>
    <mergeCell ref="J9:M9"/>
  </mergeCells>
  <printOptions/>
  <pageMargins left="0.5905511811023623" right="0.5905511811023623" top="1.1811023622047245" bottom="0.5905511811023623" header="0.31496062992125984" footer="0.31496062992125984"/>
  <pageSetup fitToHeight="1" fitToWidth="1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SheetLayoutView="100" zoomScalePageLayoutView="0" workbookViewId="0" topLeftCell="A1">
      <selection activeCell="A17" sqref="A17"/>
    </sheetView>
  </sheetViews>
  <sheetFormatPr defaultColWidth="9.140625" defaultRowHeight="15"/>
  <cols>
    <col min="1" max="1" width="34.140625" style="9" customWidth="1"/>
    <col min="2" max="2" width="12.7109375" style="0" hidden="1" customWidth="1"/>
    <col min="3" max="10" width="12.7109375" style="0" customWidth="1"/>
    <col min="11" max="11" width="0.13671875" style="0" customWidth="1"/>
  </cols>
  <sheetData>
    <row r="1" spans="4:13" ht="15.75">
      <c r="D1" s="2"/>
      <c r="E1" s="2"/>
      <c r="F1" s="2"/>
      <c r="G1" s="2"/>
      <c r="H1" s="78" t="s">
        <v>10</v>
      </c>
      <c r="I1" s="84"/>
      <c r="J1" s="84"/>
      <c r="K1" s="2"/>
      <c r="L1" s="2"/>
      <c r="M1" s="2"/>
    </row>
    <row r="2" spans="4:13" ht="15.75">
      <c r="D2" s="2"/>
      <c r="E2" s="2"/>
      <c r="F2" s="2"/>
      <c r="G2" s="2"/>
      <c r="H2" s="84"/>
      <c r="I2" s="84"/>
      <c r="J2" s="84"/>
      <c r="K2" s="2"/>
      <c r="L2" s="2"/>
      <c r="M2" s="2"/>
    </row>
    <row r="3" spans="1:11" ht="15">
      <c r="A3" s="10"/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3" ht="15">
      <c r="A4" s="85" t="s">
        <v>11</v>
      </c>
      <c r="B4" s="86"/>
      <c r="C4" s="86"/>
      <c r="D4" s="86"/>
      <c r="E4" s="86"/>
      <c r="F4" s="86"/>
      <c r="G4" s="86"/>
      <c r="H4" s="86"/>
      <c r="I4" s="86"/>
      <c r="J4" s="87"/>
      <c r="K4" s="13"/>
      <c r="L4" s="14"/>
      <c r="M4" s="14"/>
    </row>
    <row r="5" spans="1:13" ht="15">
      <c r="A5" s="88"/>
      <c r="B5" s="89"/>
      <c r="C5" s="89"/>
      <c r="D5" s="89"/>
      <c r="E5" s="89"/>
      <c r="F5" s="89"/>
      <c r="G5" s="89"/>
      <c r="H5" s="89"/>
      <c r="I5" s="89"/>
      <c r="J5" s="90"/>
      <c r="K5" s="13"/>
      <c r="L5" s="14"/>
      <c r="M5" s="14"/>
    </row>
    <row r="6" spans="1:13" ht="18.75">
      <c r="A6" s="15"/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  <c r="M6" s="14"/>
    </row>
    <row r="7" spans="1:10" ht="15.75">
      <c r="A7" s="91" t="s">
        <v>12</v>
      </c>
      <c r="B7" s="27" t="s">
        <v>2</v>
      </c>
      <c r="C7" s="27" t="s">
        <v>4</v>
      </c>
      <c r="D7" s="27" t="s">
        <v>5</v>
      </c>
      <c r="E7" s="27" t="s">
        <v>28</v>
      </c>
      <c r="F7" s="27" t="s">
        <v>29</v>
      </c>
      <c r="G7" s="27" t="s">
        <v>42</v>
      </c>
      <c r="H7" s="27" t="s">
        <v>43</v>
      </c>
      <c r="I7" s="82" t="s">
        <v>13</v>
      </c>
      <c r="J7" s="83"/>
    </row>
    <row r="8" spans="1:10" ht="15.75">
      <c r="A8" s="92"/>
      <c r="B8" s="28" t="s">
        <v>14</v>
      </c>
      <c r="C8" s="39" t="s">
        <v>14</v>
      </c>
      <c r="D8" s="28" t="s">
        <v>14</v>
      </c>
      <c r="E8" s="28" t="s">
        <v>14</v>
      </c>
      <c r="F8" s="48" t="s">
        <v>14</v>
      </c>
      <c r="G8" s="48" t="s">
        <v>14</v>
      </c>
      <c r="H8" s="29" t="s">
        <v>14</v>
      </c>
      <c r="I8" s="28" t="s">
        <v>14</v>
      </c>
      <c r="J8" s="28" t="s">
        <v>15</v>
      </c>
    </row>
    <row r="9" spans="1:10" ht="31.5">
      <c r="A9" s="37" t="s">
        <v>41</v>
      </c>
      <c r="B9" s="16"/>
      <c r="C9" s="16"/>
      <c r="D9" s="16"/>
      <c r="E9" s="16"/>
      <c r="F9" s="16"/>
      <c r="G9" s="16"/>
      <c r="H9" s="16"/>
      <c r="I9" s="30">
        <f aca="true" t="shared" si="0" ref="I9:I14">SUM(B9:H9)</f>
        <v>0</v>
      </c>
      <c r="J9" s="31" t="e">
        <f>ROUND(I9/I$12*100,2)</f>
        <v>#DIV/0!</v>
      </c>
    </row>
    <row r="10" spans="1:10" ht="15.75">
      <c r="A10" s="34" t="s">
        <v>44</v>
      </c>
      <c r="B10" s="16"/>
      <c r="C10" s="16"/>
      <c r="D10" s="16"/>
      <c r="E10" s="16"/>
      <c r="F10" s="16"/>
      <c r="G10" s="16"/>
      <c r="H10" s="16"/>
      <c r="I10" s="30">
        <f t="shared" si="0"/>
        <v>0</v>
      </c>
      <c r="J10" s="31" t="e">
        <f>ROUND(I10/I$12*100,2)</f>
        <v>#DIV/0!</v>
      </c>
    </row>
    <row r="11" spans="1:10" ht="15.75">
      <c r="A11" s="34" t="s">
        <v>45</v>
      </c>
      <c r="B11" s="16"/>
      <c r="C11" s="16"/>
      <c r="D11" s="16"/>
      <c r="E11" s="16"/>
      <c r="F11" s="16"/>
      <c r="G11" s="16"/>
      <c r="H11" s="16"/>
      <c r="I11" s="30">
        <f t="shared" si="0"/>
        <v>0</v>
      </c>
      <c r="J11" s="31" t="e">
        <f>ROUND(I11/I$12*100,2)</f>
        <v>#DIV/0!</v>
      </c>
    </row>
    <row r="12" spans="1:10" ht="15.75">
      <c r="A12" s="51" t="s">
        <v>16</v>
      </c>
      <c r="B12" s="32">
        <f>SUM(B9:B9)</f>
        <v>0</v>
      </c>
      <c r="C12" s="40">
        <f aca="true" t="shared" si="1" ref="C12:H12">SUM(C9:C11)</f>
        <v>0</v>
      </c>
      <c r="D12" s="40">
        <f t="shared" si="1"/>
        <v>0</v>
      </c>
      <c r="E12" s="40">
        <f t="shared" si="1"/>
        <v>0</v>
      </c>
      <c r="F12" s="40">
        <f t="shared" si="1"/>
        <v>0</v>
      </c>
      <c r="G12" s="40">
        <f t="shared" si="1"/>
        <v>0</v>
      </c>
      <c r="H12" s="40">
        <f t="shared" si="1"/>
        <v>0</v>
      </c>
      <c r="I12" s="40">
        <f t="shared" si="0"/>
        <v>0</v>
      </c>
      <c r="J12" s="64" t="e">
        <f>SUM(J9:J11)</f>
        <v>#DIV/0!</v>
      </c>
    </row>
    <row r="13" spans="1:10" ht="15.75">
      <c r="A13" s="61" t="s">
        <v>46</v>
      </c>
      <c r="B13" s="50"/>
      <c r="C13" s="62"/>
      <c r="D13" s="62"/>
      <c r="E13" s="62"/>
      <c r="F13" s="62"/>
      <c r="G13" s="62"/>
      <c r="H13" s="62"/>
      <c r="I13" s="30">
        <f t="shared" si="0"/>
        <v>0</v>
      </c>
      <c r="J13" s="33"/>
    </row>
    <row r="14" spans="1:10" ht="15.75">
      <c r="A14" s="52" t="s">
        <v>17</v>
      </c>
      <c r="B14" s="63">
        <f>B12</f>
        <v>0</v>
      </c>
      <c r="C14" s="115">
        <f aca="true" t="shared" si="2" ref="C14:H14">SUM(C12,C13)</f>
        <v>0</v>
      </c>
      <c r="D14" s="115">
        <f t="shared" si="2"/>
        <v>0</v>
      </c>
      <c r="E14" s="115">
        <f t="shared" si="2"/>
        <v>0</v>
      </c>
      <c r="F14" s="115">
        <f t="shared" si="2"/>
        <v>0</v>
      </c>
      <c r="G14" s="115">
        <f t="shared" si="2"/>
        <v>0</v>
      </c>
      <c r="H14" s="115">
        <f t="shared" si="2"/>
        <v>0</v>
      </c>
      <c r="I14" s="16">
        <f t="shared" si="0"/>
        <v>0</v>
      </c>
      <c r="J14" s="116"/>
    </row>
    <row r="15" spans="1:13" ht="15">
      <c r="A15" s="17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5">
      <c r="A16" s="17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5">
      <c r="A17" s="17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5">
      <c r="A18" s="17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5">
      <c r="A19" s="17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</sheetData>
  <sheetProtection/>
  <mergeCells count="4">
    <mergeCell ref="I7:J7"/>
    <mergeCell ref="H1:J2"/>
    <mergeCell ref="A4:J5"/>
    <mergeCell ref="A7:A8"/>
  </mergeCells>
  <printOptions/>
  <pageMargins left="0.5905511811023623" right="0.5905511811023623" top="1.1811023622047245" bottom="0.5905511811023623" header="0.31496062992125984" footer="0.31496062992125984"/>
  <pageSetup fitToHeight="1" fitToWidth="1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90" zoomScaleNormal="90" zoomScaleSheetLayoutView="90" zoomScalePageLayoutView="0" workbookViewId="0" topLeftCell="A1">
      <selection activeCell="M16" sqref="M16"/>
    </sheetView>
  </sheetViews>
  <sheetFormatPr defaultColWidth="9.140625" defaultRowHeight="15"/>
  <cols>
    <col min="1" max="1" width="7.28125" style="23" customWidth="1"/>
    <col min="2" max="2" width="42.00390625" style="6" customWidth="1"/>
    <col min="3" max="5" width="12.28125" style="24" customWidth="1"/>
    <col min="6" max="6" width="10.28125" style="6" customWidth="1"/>
    <col min="7" max="9" width="18.7109375" style="6" customWidth="1"/>
    <col min="10" max="10" width="15.00390625" style="6" customWidth="1"/>
    <col min="11" max="11" width="16.7109375" style="6" customWidth="1"/>
    <col min="12" max="16384" width="9.140625" style="6" customWidth="1"/>
  </cols>
  <sheetData>
    <row r="1" spans="1:11" ht="18" customHeight="1">
      <c r="A1" s="18"/>
      <c r="B1" s="19"/>
      <c r="C1" s="20"/>
      <c r="D1" s="20"/>
      <c r="E1" s="20"/>
      <c r="F1" s="21"/>
      <c r="G1" s="21"/>
      <c r="H1" s="21"/>
      <c r="I1" s="19"/>
      <c r="J1" s="93" t="s">
        <v>18</v>
      </c>
      <c r="K1" s="93"/>
    </row>
    <row r="2" spans="1:11" ht="15" customHeight="1">
      <c r="A2" s="18"/>
      <c r="B2" s="19"/>
      <c r="C2" s="20"/>
      <c r="D2" s="20"/>
      <c r="E2" s="20"/>
      <c r="F2" s="21"/>
      <c r="G2" s="21"/>
      <c r="H2" s="21"/>
      <c r="I2" s="19"/>
      <c r="J2" s="94"/>
      <c r="K2" s="94"/>
    </row>
    <row r="3" spans="1:11" ht="15" customHeight="1">
      <c r="A3" s="18"/>
      <c r="B3" s="19"/>
      <c r="C3" s="20"/>
      <c r="D3" s="20"/>
      <c r="E3" s="20"/>
      <c r="F3" s="21"/>
      <c r="G3" s="21"/>
      <c r="H3" s="21"/>
      <c r="I3" s="19"/>
      <c r="J3" s="35"/>
      <c r="K3" s="35"/>
    </row>
    <row r="4" spans="1:12" ht="37.5" customHeight="1">
      <c r="A4" s="104" t="s">
        <v>32</v>
      </c>
      <c r="B4" s="105"/>
      <c r="C4" s="105"/>
      <c r="D4" s="105"/>
      <c r="E4" s="105"/>
      <c r="F4" s="105"/>
      <c r="G4" s="105"/>
      <c r="H4" s="105"/>
      <c r="I4" s="105"/>
      <c r="J4" s="105"/>
      <c r="K4" s="106"/>
      <c r="L4" s="22"/>
    </row>
    <row r="5" ht="15" customHeight="1"/>
    <row r="6" spans="1:11" ht="22.5" customHeight="1">
      <c r="A6" s="107" t="s">
        <v>19</v>
      </c>
      <c r="B6" s="107" t="s">
        <v>20</v>
      </c>
      <c r="C6" s="107" t="s">
        <v>21</v>
      </c>
      <c r="D6" s="101" t="s">
        <v>70</v>
      </c>
      <c r="E6" s="101" t="s">
        <v>71</v>
      </c>
      <c r="F6" s="107" t="s">
        <v>22</v>
      </c>
      <c r="G6" s="107" t="s">
        <v>61</v>
      </c>
      <c r="H6" s="107"/>
      <c r="I6" s="95" t="s">
        <v>23</v>
      </c>
      <c r="J6" s="96"/>
      <c r="K6" s="101" t="s">
        <v>24</v>
      </c>
    </row>
    <row r="7" spans="1:11" ht="30" customHeight="1">
      <c r="A7" s="107"/>
      <c r="B7" s="107"/>
      <c r="C7" s="107"/>
      <c r="D7" s="102"/>
      <c r="E7" s="102"/>
      <c r="F7" s="107"/>
      <c r="G7" s="107"/>
      <c r="H7" s="107"/>
      <c r="I7" s="97"/>
      <c r="J7" s="98"/>
      <c r="K7" s="102"/>
    </row>
    <row r="8" spans="1:11" ht="15.75">
      <c r="A8" s="107"/>
      <c r="B8" s="107"/>
      <c r="C8" s="107"/>
      <c r="D8" s="103"/>
      <c r="E8" s="103"/>
      <c r="F8" s="107"/>
      <c r="G8" s="49" t="s">
        <v>62</v>
      </c>
      <c r="H8" s="49" t="s">
        <v>63</v>
      </c>
      <c r="I8" s="25" t="s">
        <v>25</v>
      </c>
      <c r="J8" s="25" t="s">
        <v>15</v>
      </c>
      <c r="K8" s="103"/>
    </row>
    <row r="9" spans="1:11" ht="37.5">
      <c r="A9" s="43" t="s">
        <v>6</v>
      </c>
      <c r="B9" s="53" t="s">
        <v>47</v>
      </c>
      <c r="C9" s="42" t="s">
        <v>48</v>
      </c>
      <c r="D9" s="67" t="s">
        <v>66</v>
      </c>
      <c r="E9" s="67" t="s">
        <v>66</v>
      </c>
      <c r="F9" s="67" t="s">
        <v>66</v>
      </c>
      <c r="G9" s="58"/>
      <c r="H9" s="67" t="s">
        <v>66</v>
      </c>
      <c r="I9" s="58">
        <f>SUM(G9)</f>
        <v>0</v>
      </c>
      <c r="J9" s="58" t="e">
        <f aca="true" t="shared" si="0" ref="J9:J23">ROUND(I9/$I$24*100,2)</f>
        <v>#DIV/0!</v>
      </c>
      <c r="K9" s="67" t="s">
        <v>66</v>
      </c>
    </row>
    <row r="10" spans="1:11" ht="18.75">
      <c r="A10" s="43" t="s">
        <v>7</v>
      </c>
      <c r="B10" s="53" t="s">
        <v>49</v>
      </c>
      <c r="C10" s="42" t="s">
        <v>26</v>
      </c>
      <c r="D10" s="67"/>
      <c r="E10" s="67"/>
      <c r="F10" s="58"/>
      <c r="G10" s="58">
        <f>SUM(G11)</f>
        <v>0</v>
      </c>
      <c r="H10" s="58">
        <f>SUM(H11)</f>
        <v>0</v>
      </c>
      <c r="I10" s="58">
        <f>SUM(G10:H10)</f>
        <v>0</v>
      </c>
      <c r="J10" s="58" t="e">
        <f t="shared" si="0"/>
        <v>#DIV/0!</v>
      </c>
      <c r="K10" s="54"/>
    </row>
    <row r="11" spans="1:11" ht="31.5">
      <c r="A11" s="38" t="s">
        <v>51</v>
      </c>
      <c r="B11" s="65" t="s">
        <v>50</v>
      </c>
      <c r="C11" s="25" t="s">
        <v>26</v>
      </c>
      <c r="D11" s="68"/>
      <c r="E11" s="68"/>
      <c r="F11" s="57"/>
      <c r="G11" s="57"/>
      <c r="H11" s="57"/>
      <c r="I11" s="57">
        <f aca="true" t="shared" si="1" ref="I11:I24">SUM(G11:H11)</f>
        <v>0</v>
      </c>
      <c r="J11" s="57" t="e">
        <f t="shared" si="0"/>
        <v>#DIV/0!</v>
      </c>
      <c r="K11" s="66"/>
    </row>
    <row r="12" spans="1:11" ht="37.5">
      <c r="A12" s="43" t="s">
        <v>53</v>
      </c>
      <c r="B12" s="53" t="s">
        <v>52</v>
      </c>
      <c r="C12" s="42" t="s">
        <v>26</v>
      </c>
      <c r="D12" s="67"/>
      <c r="E12" s="67"/>
      <c r="F12" s="58"/>
      <c r="G12" s="58">
        <f>G13</f>
        <v>0</v>
      </c>
      <c r="H12" s="58">
        <f>H13</f>
        <v>0</v>
      </c>
      <c r="I12" s="58">
        <f t="shared" si="1"/>
        <v>0</v>
      </c>
      <c r="J12" s="58" t="e">
        <f t="shared" si="0"/>
        <v>#DIV/0!</v>
      </c>
      <c r="K12" s="54"/>
    </row>
    <row r="13" spans="1:11" ht="15.75">
      <c r="A13" s="38" t="s">
        <v>55</v>
      </c>
      <c r="B13" s="65" t="s">
        <v>54</v>
      </c>
      <c r="C13" s="25" t="s">
        <v>26</v>
      </c>
      <c r="D13" s="68"/>
      <c r="E13" s="68"/>
      <c r="F13" s="57"/>
      <c r="G13" s="57"/>
      <c r="H13" s="57"/>
      <c r="I13" s="57">
        <f t="shared" si="1"/>
        <v>0</v>
      </c>
      <c r="J13" s="57" t="e">
        <f t="shared" si="0"/>
        <v>#DIV/0!</v>
      </c>
      <c r="K13" s="66"/>
    </row>
    <row r="14" spans="1:11" s="36" customFormat="1" ht="18.75">
      <c r="A14" s="41" t="s">
        <v>33</v>
      </c>
      <c r="B14" s="41" t="s">
        <v>34</v>
      </c>
      <c r="C14" s="42" t="s">
        <v>26</v>
      </c>
      <c r="D14" s="67"/>
      <c r="E14" s="67"/>
      <c r="F14" s="58"/>
      <c r="G14" s="58">
        <f>SUM(G15,G18:G21)</f>
        <v>0</v>
      </c>
      <c r="H14" s="58">
        <f>SUM(H15,H18:H21)</f>
        <v>0</v>
      </c>
      <c r="I14" s="58">
        <f t="shared" si="1"/>
        <v>0</v>
      </c>
      <c r="J14" s="58" t="e">
        <f t="shared" si="0"/>
        <v>#DIV/0!</v>
      </c>
      <c r="K14" s="55"/>
    </row>
    <row r="15" spans="1:11" ht="15.75">
      <c r="A15" s="38" t="s">
        <v>35</v>
      </c>
      <c r="B15" s="38" t="s">
        <v>38</v>
      </c>
      <c r="C15" s="25" t="s">
        <v>26</v>
      </c>
      <c r="D15" s="68"/>
      <c r="E15" s="68"/>
      <c r="F15" s="57"/>
      <c r="G15" s="57">
        <f>SUM(G16:G17)</f>
        <v>0</v>
      </c>
      <c r="H15" s="57">
        <f>SUM(H16:H17)</f>
        <v>0</v>
      </c>
      <c r="I15" s="57">
        <f t="shared" si="1"/>
        <v>0</v>
      </c>
      <c r="J15" s="57" t="e">
        <f t="shared" si="0"/>
        <v>#DIV/0!</v>
      </c>
      <c r="K15" s="56"/>
    </row>
    <row r="16" spans="1:11" ht="78.75">
      <c r="A16" s="70" t="s">
        <v>56</v>
      </c>
      <c r="B16" s="71" t="s">
        <v>73</v>
      </c>
      <c r="C16" s="72" t="s">
        <v>26</v>
      </c>
      <c r="D16" s="73"/>
      <c r="E16" s="73"/>
      <c r="F16" s="74"/>
      <c r="G16" s="74"/>
      <c r="H16" s="74"/>
      <c r="I16" s="74">
        <f t="shared" si="1"/>
        <v>0</v>
      </c>
      <c r="J16" s="74" t="e">
        <f t="shared" si="0"/>
        <v>#DIV/0!</v>
      </c>
      <c r="K16" s="75"/>
    </row>
    <row r="17" spans="1:11" ht="31.5">
      <c r="A17" s="70" t="s">
        <v>57</v>
      </c>
      <c r="B17" s="71" t="s">
        <v>74</v>
      </c>
      <c r="C17" s="72" t="s">
        <v>26</v>
      </c>
      <c r="D17" s="73"/>
      <c r="E17" s="73"/>
      <c r="F17" s="74"/>
      <c r="G17" s="74"/>
      <c r="H17" s="74"/>
      <c r="I17" s="74">
        <f t="shared" si="1"/>
        <v>0</v>
      </c>
      <c r="J17" s="74" t="e">
        <f t="shared" si="0"/>
        <v>#DIV/0!</v>
      </c>
      <c r="K17" s="75"/>
    </row>
    <row r="18" spans="1:11" ht="15.75">
      <c r="A18" s="38" t="s">
        <v>36</v>
      </c>
      <c r="B18" s="38" t="s">
        <v>39</v>
      </c>
      <c r="C18" s="25" t="s">
        <v>26</v>
      </c>
      <c r="D18" s="68"/>
      <c r="E18" s="68"/>
      <c r="F18" s="57"/>
      <c r="G18" s="57"/>
      <c r="H18" s="57"/>
      <c r="I18" s="57">
        <f t="shared" si="1"/>
        <v>0</v>
      </c>
      <c r="J18" s="57" t="e">
        <f t="shared" si="0"/>
        <v>#DIV/0!</v>
      </c>
      <c r="K18" s="56"/>
    </row>
    <row r="19" spans="1:11" ht="15.75">
      <c r="A19" s="38" t="s">
        <v>37</v>
      </c>
      <c r="B19" s="38" t="s">
        <v>40</v>
      </c>
      <c r="C19" s="25" t="s">
        <v>26</v>
      </c>
      <c r="D19" s="68"/>
      <c r="E19" s="68"/>
      <c r="F19" s="57"/>
      <c r="G19" s="57"/>
      <c r="H19" s="57"/>
      <c r="I19" s="57">
        <f t="shared" si="1"/>
        <v>0</v>
      </c>
      <c r="J19" s="57" t="e">
        <f t="shared" si="0"/>
        <v>#DIV/0!</v>
      </c>
      <c r="K19" s="56"/>
    </row>
    <row r="20" spans="1:11" ht="31.5">
      <c r="A20" s="38" t="s">
        <v>58</v>
      </c>
      <c r="B20" s="65" t="s">
        <v>59</v>
      </c>
      <c r="C20" s="25" t="s">
        <v>26</v>
      </c>
      <c r="D20" s="68"/>
      <c r="E20" s="68"/>
      <c r="F20" s="57"/>
      <c r="G20" s="57"/>
      <c r="H20" s="57"/>
      <c r="I20" s="57">
        <f t="shared" si="1"/>
        <v>0</v>
      </c>
      <c r="J20" s="57" t="e">
        <f t="shared" si="0"/>
        <v>#DIV/0!</v>
      </c>
      <c r="K20" s="56"/>
    </row>
    <row r="21" spans="1:11" ht="15.75">
      <c r="A21" s="38" t="s">
        <v>60</v>
      </c>
      <c r="B21" s="38" t="s">
        <v>75</v>
      </c>
      <c r="C21" s="25" t="s">
        <v>26</v>
      </c>
      <c r="D21" s="68"/>
      <c r="E21" s="68"/>
      <c r="F21" s="57"/>
      <c r="G21" s="57"/>
      <c r="H21" s="57"/>
      <c r="I21" s="57">
        <f t="shared" si="1"/>
        <v>0</v>
      </c>
      <c r="J21" s="57" t="e">
        <f t="shared" si="0"/>
        <v>#DIV/0!</v>
      </c>
      <c r="K21" s="56"/>
    </row>
    <row r="22" spans="1:11" s="47" customFormat="1" ht="37.5">
      <c r="A22" s="43" t="s">
        <v>30</v>
      </c>
      <c r="B22" s="41" t="s">
        <v>31</v>
      </c>
      <c r="C22" s="42" t="s">
        <v>26</v>
      </c>
      <c r="D22" s="67"/>
      <c r="E22" s="67"/>
      <c r="F22" s="58"/>
      <c r="G22" s="58"/>
      <c r="H22" s="58"/>
      <c r="I22" s="58">
        <f t="shared" si="1"/>
        <v>0</v>
      </c>
      <c r="J22" s="58" t="e">
        <f t="shared" si="0"/>
        <v>#DIV/0!</v>
      </c>
      <c r="K22" s="55"/>
    </row>
    <row r="23" spans="1:11" s="47" customFormat="1" ht="18.75">
      <c r="A23" s="43" t="s">
        <v>65</v>
      </c>
      <c r="B23" s="41" t="s">
        <v>64</v>
      </c>
      <c r="C23" s="42" t="s">
        <v>66</v>
      </c>
      <c r="D23" s="67" t="s">
        <v>66</v>
      </c>
      <c r="E23" s="67" t="s">
        <v>66</v>
      </c>
      <c r="F23" s="67" t="s">
        <v>66</v>
      </c>
      <c r="G23" s="58"/>
      <c r="H23" s="67" t="s">
        <v>66</v>
      </c>
      <c r="I23" s="58">
        <f>SUM(G23)</f>
        <v>0</v>
      </c>
      <c r="J23" s="58" t="e">
        <f t="shared" si="0"/>
        <v>#DIV/0!</v>
      </c>
      <c r="K23" s="67" t="s">
        <v>66</v>
      </c>
    </row>
    <row r="24" spans="1:11" s="46" customFormat="1" ht="21">
      <c r="A24" s="44"/>
      <c r="B24" s="44" t="s">
        <v>23</v>
      </c>
      <c r="C24" s="45"/>
      <c r="D24" s="69"/>
      <c r="E24" s="69"/>
      <c r="F24" s="60"/>
      <c r="G24" s="59">
        <f>SUM(G9,G10,G12,G14,G22:G23)</f>
        <v>0</v>
      </c>
      <c r="H24" s="59">
        <f>SUM(H9,H10,H12,H14,H22:H23)</f>
        <v>0</v>
      </c>
      <c r="I24" s="59">
        <f t="shared" si="1"/>
        <v>0</v>
      </c>
      <c r="J24" s="59" t="e">
        <f>SUM(J9:J10,J12,,J14,J22:J23)</f>
        <v>#DIV/0!</v>
      </c>
      <c r="K24" s="59"/>
    </row>
    <row r="25" spans="1:11" ht="15.75">
      <c r="A25" s="99" t="s">
        <v>27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</row>
    <row r="26" spans="1:11" ht="15.75">
      <c r="A26" s="99" t="s">
        <v>72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</sheetData>
  <sheetProtection/>
  <mergeCells count="13">
    <mergeCell ref="B6:B8"/>
    <mergeCell ref="C6:C8"/>
    <mergeCell ref="F6:F8"/>
    <mergeCell ref="J1:K2"/>
    <mergeCell ref="I6:J7"/>
    <mergeCell ref="A26:K26"/>
    <mergeCell ref="K6:K8"/>
    <mergeCell ref="A25:K25"/>
    <mergeCell ref="A4:K4"/>
    <mergeCell ref="A6:A8"/>
    <mergeCell ref="G6:H7"/>
    <mergeCell ref="D6:D8"/>
    <mergeCell ref="E6:E8"/>
  </mergeCells>
  <printOptions/>
  <pageMargins left="0.5905511811023623" right="0.5905511811023623" top="1.1811023622047245" bottom="0.5905511811023623" header="0.31496062992125984" footer="0.31496062992125984"/>
  <pageSetup fitToHeight="4" fitToWidth="1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0" sqref="J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 Perkons</dc:creator>
  <cp:keywords/>
  <dc:description/>
  <cp:lastModifiedBy>Nadežda Pūtele</cp:lastModifiedBy>
  <cp:lastPrinted>2016-11-30T07:02:18Z</cp:lastPrinted>
  <dcterms:created xsi:type="dcterms:W3CDTF">2015-09-08T10:36:46Z</dcterms:created>
  <dcterms:modified xsi:type="dcterms:W3CDTF">2016-11-30T07:05:44Z</dcterms:modified>
  <cp:category/>
  <cp:version/>
  <cp:contentType/>
  <cp:contentStatus/>
</cp:coreProperties>
</file>