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1. PIELIKUMS" sheetId="1" r:id="rId1"/>
    <sheet name="2.PIELIKUMS" sheetId="2" r:id="rId2"/>
    <sheet name="3.PIELIKUMS" sheetId="3" r:id="rId3"/>
  </sheets>
  <definedNames>
    <definedName name="_ftn1" localSheetId="0">'1. PIELIKUMS'!#REF!</definedName>
    <definedName name="_ftnref1" localSheetId="0">'1. PIELIKUMS'!$B$6</definedName>
    <definedName name="_Hlk115071233" localSheetId="0">'1. PIELIKUMS'!$A$11</definedName>
    <definedName name="JĀ" localSheetId="2">#REF!</definedName>
    <definedName name="JĀ">#REF!</definedName>
    <definedName name="Nē" localSheetId="2">#REF!</definedName>
    <definedName name="Nē">#REF!</definedName>
    <definedName name="_xlnm.Print_Area" localSheetId="0">'1. PIELIKUMS'!$A$1:$AC$15</definedName>
    <definedName name="_xlnm.Print_Area" localSheetId="1">'2.PIELIKUMS'!$A$1:$J$10</definedName>
    <definedName name="_xlnm.Print_Area" localSheetId="2">'3.PIELIKUMS'!$A$1:$J$47</definedName>
    <definedName name="_xlnm.Print_Titles" localSheetId="2">'3.PIELIKUMS'!$4:$5</definedName>
    <definedName name="shēma" localSheetId="2">#REF!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<sst xmlns="http://schemas.openxmlformats.org/spreadsheetml/2006/main" count="193" uniqueCount="109">
  <si>
    <t>Kopā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</si>
  <si>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</si>
  <si>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3.</t>
  </si>
  <si>
    <t>2.</t>
  </si>
  <si>
    <t>1.</t>
  </si>
  <si>
    <t>4.</t>
  </si>
  <si>
    <t>2022.gads</t>
  </si>
  <si>
    <t>2021.gads</t>
  </si>
  <si>
    <t>2020.gads</t>
  </si>
  <si>
    <t>2019.gads</t>
  </si>
  <si>
    <t>2018.gads</t>
  </si>
  <si>
    <t>2017.gads</t>
  </si>
  <si>
    <t>2016.gads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</si>
  <si>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</t>
    </r>
  </si>
  <si>
    <r>
      <t>Projekta darbības numurs</t>
    </r>
    <r>
      <rPr>
        <vertAlign val="superscript"/>
        <sz val="10.5"/>
        <rFont val="Times New Roman"/>
        <family val="1"/>
      </rPr>
      <t>1</t>
    </r>
  </si>
  <si>
    <r>
      <t>Projekta īstenošanas laika grafiks</t>
    </r>
    <r>
      <rPr>
        <b/>
        <vertAlign val="superscript"/>
        <sz val="14"/>
        <rFont val="Times New Roman"/>
        <family val="1"/>
      </rPr>
      <t>2</t>
    </r>
  </si>
  <si>
    <t>projekta iesniegumam</t>
  </si>
  <si>
    <t>1.pielikums</t>
  </si>
  <si>
    <t>Kopējās izmaksas</t>
  </si>
  <si>
    <t>Kopējās attiecināmās izmaksas</t>
  </si>
  <si>
    <t>Publiskās attiecināmās izmaksas</t>
  </si>
  <si>
    <t>Attiecināmais valsts budžeta finansējums</t>
  </si>
  <si>
    <t>%</t>
  </si>
  <si>
    <t xml:space="preserve">Summa </t>
  </si>
  <si>
    <t>Finansējuma avots</t>
  </si>
  <si>
    <t>Finansēšanas plāns</t>
  </si>
  <si>
    <t>2. pielikums
projekta iesniegumam</t>
  </si>
  <si>
    <t>*** Nomas gadījumā mērvienību norāda ar laika paramentu (/gadā vai /mēnesī).</t>
  </si>
  <si>
    <t>** Ja izmaksu pozīcijai tiek pielietota vienas vienības izmaksa, jānorāda „ir”, ja netiek – aile nav jāaizpilda (jāatstāj tukša)</t>
  </si>
  <si>
    <t xml:space="preserve">* Izmaksu pozīcijas norāda saskaņā ar Ministru kabineta noteikumiem par specifiskā atbalsta mērķa pasākuma īstenošanu norādītajām attiecināmo izmaksu pozīcijām </t>
  </si>
  <si>
    <t>KOPĀ</t>
  </si>
  <si>
    <t>Neparedzētie izdevumi</t>
  </si>
  <si>
    <t>15.</t>
  </si>
  <si>
    <t>tiešās</t>
  </si>
  <si>
    <t>Informatīvo un publicitātes pasākumu izmaksas</t>
  </si>
  <si>
    <t>10.</t>
  </si>
  <si>
    <t>2.2.</t>
  </si>
  <si>
    <t>2.1.</t>
  </si>
  <si>
    <t>Projekta vadības izmaksas</t>
  </si>
  <si>
    <t>netiešās</t>
  </si>
  <si>
    <t>Projekta izmaksas saskaņā ar vienoto izmaksu likmi</t>
  </si>
  <si>
    <t>EUR</t>
  </si>
  <si>
    <t>t.sk. PVN</t>
  </si>
  <si>
    <t>Attiecināmās izmaksas</t>
  </si>
  <si>
    <t>Projekta darbības Nr.</t>
  </si>
  <si>
    <t>Mērvienība ***</t>
  </si>
  <si>
    <t xml:space="preserve"> Daudzums</t>
  </si>
  <si>
    <t>Izmaksu veids (tiešās/ netiešās)</t>
  </si>
  <si>
    <t>Izmaksu pozīcijas nosaukums*</t>
  </si>
  <si>
    <t>Kods</t>
  </si>
  <si>
    <t>Projekta budžeta kopsavilkums</t>
  </si>
  <si>
    <t>3. pielikums
projekta iesniegumam</t>
  </si>
  <si>
    <t>Projekta vadības personāla atlīdzības izmaksas</t>
  </si>
  <si>
    <t>Pārējās projekta vadības izmaksas</t>
  </si>
  <si>
    <t>2.2.1.</t>
  </si>
  <si>
    <t>2.2.2.</t>
  </si>
  <si>
    <t>2.2.3.</t>
  </si>
  <si>
    <t>2.2.4.</t>
  </si>
  <si>
    <t xml:space="preserve">Iekšzemes komandējumu (darba braucienu) izmaksas </t>
  </si>
  <si>
    <t>Darba vietas aprīkojuma iegādes vai īres izmaksas</t>
  </si>
  <si>
    <t>Veselības apdrošināšanas izmaksas finansējuma saņēmēja vadības personālam, ja veselības apdrošināšana paredzēta finansējuma saņēmēja iestādē</t>
  </si>
  <si>
    <t>Obligāto veselības pārbaužu izmaksas un redzes korekcijas līdzekļu kompensācijas izmaksas</t>
  </si>
  <si>
    <t>Projekta īstenošanas personāla izmaksas</t>
  </si>
  <si>
    <t>3.1.</t>
  </si>
  <si>
    <t>Projekta īstenošanas personāla atlīdzības izmaksas</t>
  </si>
  <si>
    <t>3.1.1.</t>
  </si>
  <si>
    <t>3.1.2.</t>
  </si>
  <si>
    <t>3.1.3.</t>
  </si>
  <si>
    <t>Finansējuma saņēmēja īstenošanas personāla atlīdzības izmaksas</t>
  </si>
  <si>
    <t>Sadarbības partnera īstenošanas personāla atlīdzības izmaksas – Brīvo arodbiedrību savienība</t>
  </si>
  <si>
    <t>Sadarbības partnera īstenošanas personāla atlīdzības izmaksas – Latvijas Darba devēju konfederācija</t>
  </si>
  <si>
    <t>3.2.</t>
  </si>
  <si>
    <t>Pārējās projekta īstenošanas personāla izmaksas</t>
  </si>
  <si>
    <t>3.2.1.</t>
  </si>
  <si>
    <t>Finansējuma saņēmēja projekta  īstenošanas personāla izmaksas</t>
  </si>
  <si>
    <t>3.2.1.1.</t>
  </si>
  <si>
    <t>3.2.1.2.</t>
  </si>
  <si>
    <t>3.2.1.3.</t>
  </si>
  <si>
    <t>Veselības apdrošināšanas izmaksas, ja veselības apdrošināšana paredzēta finansējuma saņēmēja iestādē</t>
  </si>
  <si>
    <t>3.2.2.</t>
  </si>
  <si>
    <t xml:space="preserve">Sadarbības partneru projekta īstenošanas personāla izmaksas </t>
  </si>
  <si>
    <t>3.2.2.1.</t>
  </si>
  <si>
    <t>3.2.2.1.1.</t>
  </si>
  <si>
    <t>3.2.2.1.2.</t>
  </si>
  <si>
    <t xml:space="preserve">Latvijas Brīvo arodbiedrību savienība </t>
  </si>
  <si>
    <t>Latvijas Darba devēju konfederācija</t>
  </si>
  <si>
    <t>3.2.2.2.</t>
  </si>
  <si>
    <t>3.2.2.2.1.</t>
  </si>
  <si>
    <t>3.2.2.2.2.</t>
  </si>
  <si>
    <t xml:space="preserve">13. </t>
  </si>
  <si>
    <t>Pārējās projekta īstenošanas izmaksas</t>
  </si>
  <si>
    <t>Vienreizēja dotācija darba devējam darba vietas pielāgošanai</t>
  </si>
  <si>
    <t>13.1.</t>
  </si>
  <si>
    <t>13.2.</t>
  </si>
  <si>
    <t>13.3.</t>
  </si>
  <si>
    <t>13.4.</t>
  </si>
  <si>
    <t>Dotācija darba devējam darba vadītāja atlīdzībai</t>
  </si>
  <si>
    <t>Iekšzemes komandējumu (darba braucienu) izmaksas finansējuma saņēmēja darbiniekiem (karjeras konsultantiem)</t>
  </si>
  <si>
    <t xml:space="preserve">Pakalpojumu (uzņēmuma) līgumu izmaksas </t>
  </si>
  <si>
    <t>13.4.1.</t>
  </si>
  <si>
    <t>13.4.2.</t>
  </si>
  <si>
    <t>13.4.3.</t>
  </si>
  <si>
    <t>13.4.4.</t>
  </si>
  <si>
    <t>Izmaksas telpu īrei un nomai un kancelejas preču iegādei</t>
  </si>
  <si>
    <t xml:space="preserve">Izmaksas veselības stāvokļa uzlabošanas pasākumiem </t>
  </si>
  <si>
    <t>Izmaksas transporta nomas pakalpojumiem</t>
  </si>
  <si>
    <t>Pārējās  pakalpojumu (uzņēmuma) līgumu izmaksas</t>
  </si>
  <si>
    <t>3.2.1.4.</t>
  </si>
  <si>
    <t>Eiropas Sociālā fonda finansējums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</si>
</sst>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0.5"/>
      <name val="Times New Roman"/>
      <family val="1"/>
    </font>
    <font>
      <b/>
      <vertAlign val="superscript"/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i/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FF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FF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4" fontId="2" fillId="33" borderId="18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left" vertical="center" wrapText="1"/>
    </xf>
    <xf numFmtId="2" fontId="3" fillId="33" borderId="18" xfId="0" applyNumberFormat="1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/>
    </xf>
    <xf numFmtId="2" fontId="2" fillId="33" borderId="18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4" fillId="0" borderId="23" xfId="0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9" fillId="0" borderId="0" xfId="0" applyFont="1" applyAlignment="1">
      <alignment/>
    </xf>
    <xf numFmtId="0" fontId="4" fillId="0" borderId="0" xfId="0" applyFont="1" applyAlignment="1">
      <alignment vertical="center"/>
    </xf>
    <xf numFmtId="43" fontId="39" fillId="0" borderId="0" xfId="42" applyFont="1" applyAlignment="1">
      <alignment horizontal="center" vertical="center"/>
    </xf>
    <xf numFmtId="0" fontId="71" fillId="0" borderId="0" xfId="0" applyFont="1" applyAlignment="1">
      <alignment vertical="center"/>
    </xf>
    <xf numFmtId="43" fontId="7" fillId="0" borderId="0" xfId="42" applyFont="1" applyFill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43" fontId="15" fillId="0" borderId="0" xfId="42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4" fontId="17" fillId="33" borderId="18" xfId="0" applyNumberFormat="1" applyFont="1" applyFill="1" applyBorder="1" applyAlignment="1">
      <alignment horizontal="center" vertical="center" wrapText="1"/>
    </xf>
    <xf numFmtId="43" fontId="6" fillId="33" borderId="18" xfId="42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/>
    </xf>
    <xf numFmtId="49" fontId="6" fillId="33" borderId="20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43" fillId="0" borderId="0" xfId="0" applyFont="1" applyAlignment="1">
      <alignment horizontal="right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0" fontId="72" fillId="34" borderId="18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73" fillId="34" borderId="24" xfId="0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" fontId="13" fillId="33" borderId="18" xfId="0" applyNumberFormat="1" applyFont="1" applyFill="1" applyBorder="1" applyAlignment="1">
      <alignment horizontal="center" vertical="center" wrapText="1"/>
    </xf>
    <xf numFmtId="4" fontId="13" fillId="33" borderId="2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4" fillId="34" borderId="18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73" fillId="34" borderId="18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0" fontId="13" fillId="33" borderId="25" xfId="0" applyFont="1" applyFill="1" applyBorder="1" applyAlignment="1">
      <alignment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 wrapText="1"/>
    </xf>
    <xf numFmtId="4" fontId="18" fillId="33" borderId="18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19" fillId="33" borderId="18" xfId="0" applyFont="1" applyFill="1" applyBorder="1" applyAlignment="1">
      <alignment horizontal="center" vertical="center" wrapText="1"/>
    </xf>
    <xf numFmtId="43" fontId="3" fillId="33" borderId="18" xfId="42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69" fillId="35" borderId="0" xfId="0" applyFont="1" applyFill="1" applyBorder="1" applyAlignment="1">
      <alignment horizontal="center" vertical="center"/>
    </xf>
    <xf numFmtId="43" fontId="0" fillId="35" borderId="0" xfId="42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17" fillId="3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18" fillId="33" borderId="18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vertical="center" wrapText="1"/>
    </xf>
    <xf numFmtId="0" fontId="18" fillId="33" borderId="25" xfId="0" applyFont="1" applyFill="1" applyBorder="1" applyAlignment="1">
      <alignment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0" fontId="76" fillId="34" borderId="25" xfId="0" applyFont="1" applyFill="1" applyBorder="1" applyAlignment="1">
      <alignment vertical="center" wrapText="1"/>
    </xf>
    <xf numFmtId="0" fontId="75" fillId="34" borderId="18" xfId="0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2" fillId="0" borderId="0" xfId="0" applyFont="1" applyAlignment="1">
      <alignment/>
    </xf>
    <xf numFmtId="0" fontId="2" fillId="33" borderId="24" xfId="0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right" vertical="center"/>
    </xf>
    <xf numFmtId="2" fontId="2" fillId="33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9" fillId="0" borderId="0" xfId="0" applyFont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73" fillId="33" borderId="39" xfId="0" applyFon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/>
    </xf>
    <xf numFmtId="0" fontId="73" fillId="33" borderId="41" xfId="0" applyFont="1" applyFill="1" applyBorder="1" applyAlignment="1">
      <alignment horizontal="center" vertical="center"/>
    </xf>
    <xf numFmtId="0" fontId="73" fillId="33" borderId="28" xfId="0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/>
    </xf>
    <xf numFmtId="0" fontId="73" fillId="33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3" fillId="33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1" fillId="0" borderId="0" xfId="0" applyFont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view="pageBreakPreview" zoomScaleSheetLayoutView="100" zoomScalePageLayoutView="0" workbookViewId="0" topLeftCell="A1">
      <selection activeCell="A6" sqref="A6:AC15"/>
    </sheetView>
  </sheetViews>
  <sheetFormatPr defaultColWidth="9.140625" defaultRowHeight="15"/>
  <cols>
    <col min="1" max="1" width="8.140625" style="1" customWidth="1"/>
    <col min="2" max="29" width="3.7109375" style="1" customWidth="1"/>
    <col min="30" max="16384" width="9.140625" style="1" customWidth="1"/>
  </cols>
  <sheetData>
    <row r="1" spans="1:29" ht="15.75" customHeight="1">
      <c r="A1" s="161" t="s">
        <v>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ht="15" customHeight="1">
      <c r="A2" s="161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ht="9" customHeight="1"/>
    <row r="4" spans="1:29" ht="21.75">
      <c r="A4" s="162" t="s">
        <v>15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</row>
    <row r="5" ht="13.5" customHeight="1" thickBot="1"/>
    <row r="6" spans="1:29" ht="15" customHeight="1">
      <c r="A6" s="165" t="s">
        <v>14</v>
      </c>
      <c r="B6" s="155" t="s">
        <v>13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7"/>
    </row>
    <row r="7" spans="1:29" ht="15" customHeight="1" thickBot="1">
      <c r="A7" s="166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0"/>
    </row>
    <row r="8" spans="1:29" ht="16.5" customHeight="1">
      <c r="A8" s="166"/>
      <c r="B8" s="150" t="s">
        <v>12</v>
      </c>
      <c r="C8" s="148"/>
      <c r="D8" s="148"/>
      <c r="E8" s="149"/>
      <c r="F8" s="150" t="s">
        <v>11</v>
      </c>
      <c r="G8" s="148"/>
      <c r="H8" s="148"/>
      <c r="I8" s="149"/>
      <c r="J8" s="150" t="s">
        <v>10</v>
      </c>
      <c r="K8" s="148"/>
      <c r="L8" s="148"/>
      <c r="M8" s="149"/>
      <c r="N8" s="150" t="s">
        <v>9</v>
      </c>
      <c r="O8" s="148"/>
      <c r="P8" s="148"/>
      <c r="Q8" s="149"/>
      <c r="R8" s="150" t="s">
        <v>8</v>
      </c>
      <c r="S8" s="148"/>
      <c r="T8" s="148"/>
      <c r="U8" s="151"/>
      <c r="V8" s="152" t="s">
        <v>7</v>
      </c>
      <c r="W8" s="153"/>
      <c r="X8" s="153"/>
      <c r="Y8" s="154"/>
      <c r="Z8" s="147" t="s">
        <v>6</v>
      </c>
      <c r="AA8" s="148"/>
      <c r="AB8" s="148"/>
      <c r="AC8" s="149"/>
    </row>
    <row r="9" spans="1:29" ht="15.75">
      <c r="A9" s="166"/>
      <c r="B9" s="10" t="s">
        <v>4</v>
      </c>
      <c r="C9" s="11" t="s">
        <v>3</v>
      </c>
      <c r="D9" s="11" t="s">
        <v>2</v>
      </c>
      <c r="E9" s="9" t="s">
        <v>5</v>
      </c>
      <c r="F9" s="10" t="s">
        <v>4</v>
      </c>
      <c r="G9" s="11" t="s">
        <v>3</v>
      </c>
      <c r="H9" s="11" t="s">
        <v>2</v>
      </c>
      <c r="I9" s="9" t="s">
        <v>5</v>
      </c>
      <c r="J9" s="10" t="s">
        <v>4</v>
      </c>
      <c r="K9" s="11" t="s">
        <v>3</v>
      </c>
      <c r="L9" s="11" t="s">
        <v>2</v>
      </c>
      <c r="M9" s="9" t="s">
        <v>5</v>
      </c>
      <c r="N9" s="10" t="s">
        <v>4</v>
      </c>
      <c r="O9" s="11" t="s">
        <v>3</v>
      </c>
      <c r="P9" s="11" t="s">
        <v>2</v>
      </c>
      <c r="Q9" s="9" t="s">
        <v>5</v>
      </c>
      <c r="R9" s="10" t="s">
        <v>4</v>
      </c>
      <c r="S9" s="11" t="s">
        <v>3</v>
      </c>
      <c r="T9" s="11" t="s">
        <v>2</v>
      </c>
      <c r="U9" s="13" t="s">
        <v>5</v>
      </c>
      <c r="V9" s="10" t="s">
        <v>4</v>
      </c>
      <c r="W9" s="11" t="s">
        <v>3</v>
      </c>
      <c r="X9" s="11" t="s">
        <v>2</v>
      </c>
      <c r="Y9" s="9" t="s">
        <v>5</v>
      </c>
      <c r="Z9" s="12" t="s">
        <v>4</v>
      </c>
      <c r="AA9" s="11" t="s">
        <v>3</v>
      </c>
      <c r="AB9" s="11" t="s">
        <v>2</v>
      </c>
      <c r="AC9" s="9" t="s">
        <v>5</v>
      </c>
    </row>
    <row r="10" spans="1:29" ht="15.75">
      <c r="A10" s="20"/>
      <c r="B10" s="18"/>
      <c r="C10" s="16"/>
      <c r="D10" s="16"/>
      <c r="E10" s="15"/>
      <c r="F10" s="18"/>
      <c r="G10" s="16"/>
      <c r="H10" s="16"/>
      <c r="I10" s="15"/>
      <c r="J10" s="18"/>
      <c r="K10" s="16"/>
      <c r="L10" s="16"/>
      <c r="M10" s="15"/>
      <c r="N10" s="18"/>
      <c r="O10" s="16"/>
      <c r="P10" s="16"/>
      <c r="Q10" s="15"/>
      <c r="R10" s="18"/>
      <c r="S10" s="16"/>
      <c r="T10" s="16"/>
      <c r="U10" s="19"/>
      <c r="V10" s="18"/>
      <c r="W10" s="16"/>
      <c r="X10" s="16"/>
      <c r="Y10" s="15"/>
      <c r="Z10" s="17"/>
      <c r="AA10" s="16"/>
      <c r="AB10" s="16"/>
      <c r="AC10" s="15"/>
    </row>
    <row r="11" spans="1:29" ht="15.75">
      <c r="A11" s="20"/>
      <c r="B11" s="18"/>
      <c r="C11" s="16"/>
      <c r="D11" s="16"/>
      <c r="E11" s="15"/>
      <c r="F11" s="18"/>
      <c r="G11" s="16"/>
      <c r="H11" s="16"/>
      <c r="I11" s="15"/>
      <c r="J11" s="18"/>
      <c r="K11" s="16"/>
      <c r="L11" s="16"/>
      <c r="M11" s="15"/>
      <c r="N11" s="18"/>
      <c r="O11" s="16"/>
      <c r="P11" s="16"/>
      <c r="Q11" s="15"/>
      <c r="R11" s="18"/>
      <c r="S11" s="16"/>
      <c r="T11" s="16"/>
      <c r="U11" s="19"/>
      <c r="V11" s="18"/>
      <c r="W11" s="16"/>
      <c r="X11" s="16"/>
      <c r="Y11" s="15"/>
      <c r="Z11" s="17"/>
      <c r="AA11" s="16"/>
      <c r="AB11" s="16"/>
      <c r="AC11" s="15"/>
    </row>
    <row r="12" spans="1:29" ht="15.75">
      <c r="A12" s="14"/>
      <c r="B12" s="10"/>
      <c r="C12" s="11"/>
      <c r="D12" s="11"/>
      <c r="E12" s="9"/>
      <c r="F12" s="10"/>
      <c r="G12" s="11"/>
      <c r="H12" s="11"/>
      <c r="I12" s="9"/>
      <c r="J12" s="10"/>
      <c r="K12" s="11"/>
      <c r="L12" s="11"/>
      <c r="M12" s="9"/>
      <c r="N12" s="10"/>
      <c r="O12" s="11"/>
      <c r="P12" s="11"/>
      <c r="Q12" s="9"/>
      <c r="R12" s="10"/>
      <c r="S12" s="11"/>
      <c r="T12" s="11"/>
      <c r="U12" s="13"/>
      <c r="V12" s="10"/>
      <c r="W12" s="11"/>
      <c r="X12" s="11"/>
      <c r="Y12" s="9"/>
      <c r="Z12" s="12"/>
      <c r="AA12" s="11"/>
      <c r="AB12" s="11"/>
      <c r="AC12" s="9"/>
    </row>
    <row r="13" spans="1:29" ht="16.5" thickBot="1">
      <c r="A13" s="8"/>
      <c r="B13" s="4"/>
      <c r="C13" s="5"/>
      <c r="D13" s="5"/>
      <c r="E13" s="3"/>
      <c r="F13" s="4"/>
      <c r="G13" s="5"/>
      <c r="H13" s="5"/>
      <c r="I13" s="3"/>
      <c r="J13" s="4"/>
      <c r="K13" s="5"/>
      <c r="L13" s="5"/>
      <c r="M13" s="3"/>
      <c r="N13" s="4"/>
      <c r="O13" s="5"/>
      <c r="P13" s="5"/>
      <c r="Q13" s="3"/>
      <c r="R13" s="4"/>
      <c r="S13" s="5"/>
      <c r="T13" s="5"/>
      <c r="U13" s="7"/>
      <c r="V13" s="4"/>
      <c r="W13" s="5"/>
      <c r="X13" s="5"/>
      <c r="Y13" s="3"/>
      <c r="Z13" s="6"/>
      <c r="AA13" s="5"/>
      <c r="AB13" s="5"/>
      <c r="AC13" s="3"/>
    </row>
    <row r="14" spans="1:29" ht="15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  <c r="AC14" s="141"/>
    </row>
    <row r="15" spans="1:29" ht="62.25" customHeight="1" thickBot="1">
      <c r="A15" s="144" t="s">
        <v>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6"/>
    </row>
  </sheetData>
  <sheetProtection/>
  <mergeCells count="13">
    <mergeCell ref="A6:A9"/>
    <mergeCell ref="J8:M8"/>
    <mergeCell ref="N8:Q8"/>
    <mergeCell ref="A15:AC15"/>
    <mergeCell ref="Z8:AC8"/>
    <mergeCell ref="R8:U8"/>
    <mergeCell ref="V8:Y8"/>
    <mergeCell ref="B6:AC7"/>
    <mergeCell ref="A1:AC1"/>
    <mergeCell ref="A2:AC2"/>
    <mergeCell ref="A4:AC4"/>
    <mergeCell ref="B8:E8"/>
    <mergeCell ref="F8:I8"/>
  </mergeCells>
  <printOptions/>
  <pageMargins left="0.5905511811023623" right="0.5905511811023623" top="1.14173228346456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view="pageBreakPreview" zoomScaleSheetLayoutView="100" zoomScalePageLayoutView="0" workbookViewId="0" topLeftCell="A1">
      <selection activeCell="A2" sqref="A2:J2"/>
    </sheetView>
  </sheetViews>
  <sheetFormatPr defaultColWidth="9.140625" defaultRowHeight="15"/>
  <cols>
    <col min="1" max="1" width="47.28125" style="22" customWidth="1"/>
    <col min="2" max="8" width="12.00390625" style="21" customWidth="1"/>
    <col min="9" max="9" width="13.421875" style="21" customWidth="1"/>
    <col min="10" max="10" width="13.28125" style="21" customWidth="1"/>
    <col min="11" max="11" width="3.140625" style="21" customWidth="1"/>
    <col min="12" max="16384" width="9.140625" style="21" customWidth="1"/>
  </cols>
  <sheetData>
    <row r="1" spans="1:11" ht="32.25" customHeight="1">
      <c r="A1" s="41"/>
      <c r="B1" s="24"/>
      <c r="C1" s="24"/>
      <c r="D1" s="24"/>
      <c r="E1" s="24"/>
      <c r="F1" s="24"/>
      <c r="G1" s="24"/>
      <c r="H1" s="24"/>
      <c r="I1" s="167" t="s">
        <v>26</v>
      </c>
      <c r="J1" s="167"/>
      <c r="K1" s="40"/>
    </row>
    <row r="2" spans="1:11" ht="15.75" customHeight="1">
      <c r="A2" s="162" t="s">
        <v>25</v>
      </c>
      <c r="B2" s="163"/>
      <c r="C2" s="163"/>
      <c r="D2" s="163"/>
      <c r="E2" s="163"/>
      <c r="F2" s="163"/>
      <c r="G2" s="163"/>
      <c r="H2" s="163"/>
      <c r="I2" s="163"/>
      <c r="J2" s="164"/>
      <c r="K2" s="24"/>
    </row>
    <row r="3" spans="1:11" ht="18.75">
      <c r="A3" s="39"/>
      <c r="B3" s="24"/>
      <c r="C3" s="24"/>
      <c r="D3" s="38"/>
      <c r="E3" s="24"/>
      <c r="F3" s="24"/>
      <c r="G3" s="24"/>
      <c r="H3" s="24"/>
      <c r="I3" s="37"/>
      <c r="J3" s="37"/>
      <c r="K3" s="24"/>
    </row>
    <row r="4" spans="1:11" ht="15" customHeight="1">
      <c r="A4" s="36" t="s">
        <v>24</v>
      </c>
      <c r="B4" s="35" t="s">
        <v>12</v>
      </c>
      <c r="C4" s="35" t="s">
        <v>11</v>
      </c>
      <c r="D4" s="35" t="s">
        <v>10</v>
      </c>
      <c r="E4" s="35" t="s">
        <v>9</v>
      </c>
      <c r="F4" s="35" t="s">
        <v>8</v>
      </c>
      <c r="G4" s="35" t="s">
        <v>7</v>
      </c>
      <c r="H4" s="35" t="s">
        <v>6</v>
      </c>
      <c r="I4" s="119" t="s">
        <v>0</v>
      </c>
      <c r="J4" s="119" t="s">
        <v>22</v>
      </c>
      <c r="K4" s="24"/>
    </row>
    <row r="5" spans="1:11" ht="15.75" customHeight="1">
      <c r="A5" s="26"/>
      <c r="B5" s="34" t="s">
        <v>23</v>
      </c>
      <c r="C5" s="34" t="s">
        <v>23</v>
      </c>
      <c r="D5" s="34" t="s">
        <v>23</v>
      </c>
      <c r="E5" s="34" t="s">
        <v>23</v>
      </c>
      <c r="F5" s="34" t="s">
        <v>23</v>
      </c>
      <c r="G5" s="34" t="s">
        <v>23</v>
      </c>
      <c r="H5" s="34" t="s">
        <v>23</v>
      </c>
      <c r="I5" s="33" t="s">
        <v>23</v>
      </c>
      <c r="J5" s="32" t="s">
        <v>22</v>
      </c>
      <c r="K5" s="24"/>
    </row>
    <row r="6" spans="1:11" ht="18.75" customHeight="1">
      <c r="A6" s="30" t="s">
        <v>108</v>
      </c>
      <c r="B6" s="31"/>
      <c r="C6" s="31"/>
      <c r="D6" s="31"/>
      <c r="E6" s="31"/>
      <c r="F6" s="31"/>
      <c r="G6" s="31"/>
      <c r="H6" s="31"/>
      <c r="I6" s="25">
        <f>SUM(B6:H6)</f>
        <v>0</v>
      </c>
      <c r="J6" s="29" t="e">
        <f>I6*100/I9</f>
        <v>#DIV/0!</v>
      </c>
      <c r="K6" s="24"/>
    </row>
    <row r="7" spans="1:11" ht="18.75" customHeight="1">
      <c r="A7" s="30" t="s">
        <v>21</v>
      </c>
      <c r="B7" s="31"/>
      <c r="C7" s="31"/>
      <c r="D7" s="31"/>
      <c r="E7" s="31"/>
      <c r="F7" s="31"/>
      <c r="G7" s="31"/>
      <c r="H7" s="31"/>
      <c r="I7" s="25">
        <f>SUM(B7:H7)</f>
        <v>0</v>
      </c>
      <c r="J7" s="29" t="e">
        <f>I7*100/I9</f>
        <v>#DIV/0!</v>
      </c>
      <c r="K7" s="24"/>
    </row>
    <row r="8" spans="1:11" s="135" customFormat="1" ht="20.25" customHeight="1">
      <c r="A8" s="131" t="s">
        <v>20</v>
      </c>
      <c r="B8" s="132">
        <f aca="true" t="shared" si="0" ref="B8:H8">SUM(B6:B7)</f>
        <v>0</v>
      </c>
      <c r="C8" s="132">
        <f t="shared" si="0"/>
        <v>0</v>
      </c>
      <c r="D8" s="132">
        <f t="shared" si="0"/>
        <v>0</v>
      </c>
      <c r="E8" s="132">
        <f t="shared" si="0"/>
        <v>0</v>
      </c>
      <c r="F8" s="132">
        <f t="shared" si="0"/>
        <v>0</v>
      </c>
      <c r="G8" s="132">
        <f t="shared" si="0"/>
        <v>0</v>
      </c>
      <c r="H8" s="132">
        <f t="shared" si="0"/>
        <v>0</v>
      </c>
      <c r="I8" s="132">
        <f>SUM(B8:H8)</f>
        <v>0</v>
      </c>
      <c r="J8" s="133" t="e">
        <f>I8*100/I9</f>
        <v>#DIV/0!</v>
      </c>
      <c r="K8" s="134"/>
    </row>
    <row r="9" spans="1:11" ht="20.25" customHeight="1">
      <c r="A9" s="26" t="s">
        <v>19</v>
      </c>
      <c r="B9" s="28">
        <f aca="true" t="shared" si="1" ref="B9:H10">B8</f>
        <v>0</v>
      </c>
      <c r="C9" s="28">
        <f t="shared" si="1"/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>SUM(I6:I7)</f>
        <v>0</v>
      </c>
      <c r="J9" s="27" t="e">
        <f>SUM(J6:J7)</f>
        <v>#DIV/0!</v>
      </c>
      <c r="K9" s="24"/>
    </row>
    <row r="10" spans="1:11" s="130" customFormat="1" ht="20.25" customHeight="1">
      <c r="A10" s="136" t="s">
        <v>18</v>
      </c>
      <c r="B10" s="25">
        <f t="shared" si="1"/>
        <v>0</v>
      </c>
      <c r="C10" s="25">
        <f t="shared" si="1"/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>I9</f>
        <v>0</v>
      </c>
      <c r="J10" s="25" t="e">
        <f>J9</f>
        <v>#DIV/0!</v>
      </c>
      <c r="K10" s="129"/>
    </row>
    <row r="11" ht="15.75" customHeight="1"/>
    <row r="12" spans="1:10" ht="32.2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46.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36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</row>
    <row r="15" ht="26.25" customHeight="1">
      <c r="A15" s="23"/>
    </row>
    <row r="16" spans="1:10" ht="36.7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15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15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5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</sheetData>
  <sheetProtection/>
  <mergeCells count="9">
    <mergeCell ref="I1:J1"/>
    <mergeCell ref="A2:J2"/>
    <mergeCell ref="A12:J12"/>
    <mergeCell ref="A19:J19"/>
    <mergeCell ref="A13:J13"/>
    <mergeCell ref="A14:J14"/>
    <mergeCell ref="A16:J16"/>
    <mergeCell ref="A17:J17"/>
    <mergeCell ref="A18:J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view="pageBreakPreview" zoomScale="70" zoomScaleNormal="70" zoomScaleSheetLayoutView="70" zoomScalePageLayoutView="0" workbookViewId="0" topLeftCell="A1">
      <selection activeCell="H1" sqref="H1:J1"/>
    </sheetView>
  </sheetViews>
  <sheetFormatPr defaultColWidth="9.140625" defaultRowHeight="15"/>
  <cols>
    <col min="1" max="1" width="10.00390625" style="42" customWidth="1"/>
    <col min="2" max="2" width="78.28125" style="42" customWidth="1"/>
    <col min="3" max="3" width="12.140625" style="42" customWidth="1"/>
    <col min="4" max="4" width="11.28125" style="42" customWidth="1"/>
    <col min="5" max="5" width="15.7109375" style="42" customWidth="1"/>
    <col min="6" max="6" width="11.140625" style="42" customWidth="1"/>
    <col min="7" max="7" width="19.28125" style="42" customWidth="1"/>
    <col min="8" max="8" width="19.00390625" style="42" customWidth="1"/>
    <col min="9" max="9" width="10.57421875" style="44" customWidth="1"/>
    <col min="10" max="10" width="15.140625" style="43" customWidth="1"/>
    <col min="11" max="16384" width="9.140625" style="42" customWidth="1"/>
  </cols>
  <sheetData>
    <row r="1" spans="1:10" ht="33.75" customHeight="1">
      <c r="A1" s="115"/>
      <c r="B1" s="2"/>
      <c r="C1" s="2"/>
      <c r="D1" s="114"/>
      <c r="E1" s="114"/>
      <c r="F1" s="114"/>
      <c r="G1" s="2"/>
      <c r="H1" s="180" t="s">
        <v>51</v>
      </c>
      <c r="I1" s="180"/>
      <c r="J1" s="180"/>
    </row>
    <row r="2" spans="1:12" ht="20.25">
      <c r="A2" s="173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09"/>
      <c r="L2" s="109"/>
    </row>
    <row r="3" spans="1:12" ht="14.25" customHeight="1">
      <c r="A3" s="113"/>
      <c r="B3" s="112"/>
      <c r="C3" s="112"/>
      <c r="D3" s="112"/>
      <c r="E3" s="112"/>
      <c r="F3" s="112"/>
      <c r="G3" s="112"/>
      <c r="H3" s="112"/>
      <c r="I3" s="111"/>
      <c r="J3" s="110"/>
      <c r="K3" s="109"/>
      <c r="L3" s="109"/>
    </row>
    <row r="4" spans="1:10" ht="15.75" customHeight="1">
      <c r="A4" s="170" t="s">
        <v>49</v>
      </c>
      <c r="B4" s="170" t="s">
        <v>48</v>
      </c>
      <c r="C4" s="170" t="s">
        <v>47</v>
      </c>
      <c r="D4" s="175" t="s">
        <v>46</v>
      </c>
      <c r="E4" s="170" t="s">
        <v>45</v>
      </c>
      <c r="F4" s="170" t="s">
        <v>44</v>
      </c>
      <c r="G4" s="178" t="s">
        <v>43</v>
      </c>
      <c r="H4" s="170" t="s">
        <v>30</v>
      </c>
      <c r="I4" s="170"/>
      <c r="J4" s="170" t="s">
        <v>42</v>
      </c>
    </row>
    <row r="5" spans="1:10" ht="63" customHeight="1">
      <c r="A5" s="170"/>
      <c r="B5" s="170"/>
      <c r="C5" s="170"/>
      <c r="D5" s="176"/>
      <c r="E5" s="177"/>
      <c r="F5" s="170"/>
      <c r="G5" s="179"/>
      <c r="H5" s="116" t="s">
        <v>41</v>
      </c>
      <c r="I5" s="108" t="s">
        <v>22</v>
      </c>
      <c r="J5" s="170"/>
    </row>
    <row r="6" spans="1:10" s="106" customFormat="1" ht="30" customHeight="1">
      <c r="A6" s="118" t="s">
        <v>4</v>
      </c>
      <c r="B6" s="125" t="s">
        <v>40</v>
      </c>
      <c r="C6" s="118" t="s">
        <v>39</v>
      </c>
      <c r="D6" s="107"/>
      <c r="E6" s="107"/>
      <c r="F6" s="107"/>
      <c r="G6" s="62"/>
      <c r="H6" s="62">
        <f>G6</f>
        <v>0</v>
      </c>
      <c r="I6" s="57" t="e">
        <f>H6*100/H$43</f>
        <v>#DIV/0!</v>
      </c>
      <c r="J6" s="71"/>
    </row>
    <row r="7" spans="1:10" s="70" customFormat="1" ht="30" customHeight="1">
      <c r="A7" s="126" t="s">
        <v>3</v>
      </c>
      <c r="B7" s="125" t="s">
        <v>38</v>
      </c>
      <c r="C7" s="118" t="s">
        <v>33</v>
      </c>
      <c r="D7" s="118"/>
      <c r="E7" s="118"/>
      <c r="F7" s="118"/>
      <c r="G7" s="62">
        <f>SUM(G8:G9)</f>
        <v>0</v>
      </c>
      <c r="H7" s="62">
        <f>SUM(H8:H9)</f>
        <v>0</v>
      </c>
      <c r="I7" s="57" t="e">
        <f aca="true" t="shared" si="0" ref="I7:I43">H7*100/H$43</f>
        <v>#DIV/0!</v>
      </c>
      <c r="J7" s="71"/>
    </row>
    <row r="8" spans="1:10" s="99" customFormat="1" ht="30" customHeight="1">
      <c r="A8" s="102" t="s">
        <v>37</v>
      </c>
      <c r="B8" s="103" t="s">
        <v>52</v>
      </c>
      <c r="C8" s="87" t="s">
        <v>33</v>
      </c>
      <c r="D8" s="91"/>
      <c r="E8" s="91"/>
      <c r="F8" s="91"/>
      <c r="G8" s="90"/>
      <c r="H8" s="86">
        <f>G8</f>
        <v>0</v>
      </c>
      <c r="I8" s="57" t="e">
        <f t="shared" si="0"/>
        <v>#DIV/0!</v>
      </c>
      <c r="J8" s="105"/>
    </row>
    <row r="9" spans="1:10" s="99" customFormat="1" ht="30" customHeight="1">
      <c r="A9" s="102" t="s">
        <v>36</v>
      </c>
      <c r="B9" s="103" t="s">
        <v>53</v>
      </c>
      <c r="C9" s="88" t="s">
        <v>33</v>
      </c>
      <c r="D9" s="100"/>
      <c r="E9" s="100"/>
      <c r="F9" s="100"/>
      <c r="G9" s="86">
        <f>SUM(G10:G13)</f>
        <v>0</v>
      </c>
      <c r="H9" s="86">
        <f>SUM(H10:H13)</f>
        <v>0</v>
      </c>
      <c r="I9" s="57" t="e">
        <f t="shared" si="0"/>
        <v>#DIV/0!</v>
      </c>
      <c r="J9" s="85"/>
    </row>
    <row r="10" spans="1:10" s="99" customFormat="1" ht="30" customHeight="1">
      <c r="A10" s="120" t="s">
        <v>54</v>
      </c>
      <c r="B10" s="103" t="s">
        <v>58</v>
      </c>
      <c r="C10" s="88" t="s">
        <v>33</v>
      </c>
      <c r="D10" s="104"/>
      <c r="E10" s="104"/>
      <c r="F10" s="104"/>
      <c r="G10" s="90"/>
      <c r="H10" s="86">
        <f>G10</f>
        <v>0</v>
      </c>
      <c r="I10" s="57" t="e">
        <f t="shared" si="0"/>
        <v>#DIV/0!</v>
      </c>
      <c r="J10" s="85"/>
    </row>
    <row r="11" spans="1:10" s="99" customFormat="1" ht="30" customHeight="1">
      <c r="A11" s="120" t="s">
        <v>55</v>
      </c>
      <c r="B11" s="103" t="s">
        <v>59</v>
      </c>
      <c r="C11" s="88" t="s">
        <v>33</v>
      </c>
      <c r="D11" s="104"/>
      <c r="E11" s="104"/>
      <c r="F11" s="104"/>
      <c r="G11" s="90"/>
      <c r="H11" s="86">
        <f>G11</f>
        <v>0</v>
      </c>
      <c r="I11" s="57" t="e">
        <f t="shared" si="0"/>
        <v>#DIV/0!</v>
      </c>
      <c r="J11" s="85"/>
    </row>
    <row r="12" spans="1:10" s="99" customFormat="1" ht="37.5" customHeight="1">
      <c r="A12" s="120" t="s">
        <v>56</v>
      </c>
      <c r="B12" s="103" t="s">
        <v>60</v>
      </c>
      <c r="C12" s="88" t="s">
        <v>33</v>
      </c>
      <c r="D12" s="104"/>
      <c r="E12" s="104"/>
      <c r="F12" s="104"/>
      <c r="G12" s="90"/>
      <c r="H12" s="86">
        <f>G12</f>
        <v>0</v>
      </c>
      <c r="I12" s="57" t="e">
        <f t="shared" si="0"/>
        <v>#DIV/0!</v>
      </c>
      <c r="J12" s="85"/>
    </row>
    <row r="13" spans="1:10" s="99" customFormat="1" ht="42.75" customHeight="1">
      <c r="A13" s="120" t="s">
        <v>57</v>
      </c>
      <c r="B13" s="103" t="s">
        <v>61</v>
      </c>
      <c r="C13" s="88" t="s">
        <v>33</v>
      </c>
      <c r="D13" s="104"/>
      <c r="E13" s="104"/>
      <c r="F13" s="104"/>
      <c r="G13" s="90"/>
      <c r="H13" s="86">
        <f>G13</f>
        <v>0</v>
      </c>
      <c r="I13" s="57" t="e">
        <f t="shared" si="0"/>
        <v>#DIV/0!</v>
      </c>
      <c r="J13" s="85"/>
    </row>
    <row r="14" spans="1:10" ht="35.25" customHeight="1">
      <c r="A14" s="66" t="s">
        <v>2</v>
      </c>
      <c r="B14" s="65" t="s">
        <v>62</v>
      </c>
      <c r="C14" s="118" t="s">
        <v>33</v>
      </c>
      <c r="D14" s="64"/>
      <c r="E14" s="64"/>
      <c r="F14" s="64"/>
      <c r="G14" s="62">
        <f>G15+G19</f>
        <v>0</v>
      </c>
      <c r="H14" s="62">
        <f>H15+H19</f>
        <v>0</v>
      </c>
      <c r="I14" s="57" t="e">
        <f t="shared" si="0"/>
        <v>#DIV/0!</v>
      </c>
      <c r="J14" s="71"/>
    </row>
    <row r="15" spans="1:10" s="99" customFormat="1" ht="25.5" customHeight="1">
      <c r="A15" s="102" t="s">
        <v>63</v>
      </c>
      <c r="B15" s="103" t="s">
        <v>64</v>
      </c>
      <c r="C15" s="87" t="s">
        <v>33</v>
      </c>
      <c r="D15" s="100"/>
      <c r="E15" s="100"/>
      <c r="F15" s="100"/>
      <c r="G15" s="86">
        <f>SUM(G16:G18)</f>
        <v>0</v>
      </c>
      <c r="H15" s="86">
        <f>H16</f>
        <v>0</v>
      </c>
      <c r="I15" s="57" t="e">
        <f t="shared" si="0"/>
        <v>#DIV/0!</v>
      </c>
      <c r="J15" s="85"/>
    </row>
    <row r="16" spans="1:10" s="96" customFormat="1" ht="24.75" customHeight="1">
      <c r="A16" s="120" t="s">
        <v>65</v>
      </c>
      <c r="B16" s="121" t="s">
        <v>68</v>
      </c>
      <c r="C16" s="117" t="s">
        <v>33</v>
      </c>
      <c r="D16" s="98"/>
      <c r="E16" s="98"/>
      <c r="F16" s="98"/>
      <c r="G16" s="68"/>
      <c r="H16" s="67">
        <f>G16</f>
        <v>0</v>
      </c>
      <c r="I16" s="57" t="e">
        <f t="shared" si="0"/>
        <v>#DIV/0!</v>
      </c>
      <c r="J16" s="61"/>
    </row>
    <row r="17" spans="1:10" s="96" customFormat="1" ht="31.5">
      <c r="A17" s="120" t="s">
        <v>66</v>
      </c>
      <c r="B17" s="122" t="s">
        <v>69</v>
      </c>
      <c r="C17" s="117" t="s">
        <v>33</v>
      </c>
      <c r="D17" s="98"/>
      <c r="E17" s="98"/>
      <c r="F17" s="98"/>
      <c r="G17" s="68"/>
      <c r="H17" s="67">
        <f>G17</f>
        <v>0</v>
      </c>
      <c r="I17" s="57" t="e">
        <f t="shared" si="0"/>
        <v>#DIV/0!</v>
      </c>
      <c r="J17" s="61"/>
    </row>
    <row r="18" spans="1:10" s="96" customFormat="1" ht="36.75" customHeight="1">
      <c r="A18" s="120" t="s">
        <v>67</v>
      </c>
      <c r="B18" s="122" t="s">
        <v>70</v>
      </c>
      <c r="C18" s="117" t="s">
        <v>33</v>
      </c>
      <c r="D18" s="98"/>
      <c r="E18" s="98"/>
      <c r="F18" s="98"/>
      <c r="G18" s="68"/>
      <c r="H18" s="67">
        <f>G18</f>
        <v>0</v>
      </c>
      <c r="I18" s="57" t="e">
        <f t="shared" si="0"/>
        <v>#DIV/0!</v>
      </c>
      <c r="J18" s="61"/>
    </row>
    <row r="19" spans="1:10" s="99" customFormat="1" ht="27.75" customHeight="1">
      <c r="A19" s="102" t="s">
        <v>71</v>
      </c>
      <c r="B19" s="101" t="s">
        <v>72</v>
      </c>
      <c r="C19" s="87" t="s">
        <v>33</v>
      </c>
      <c r="D19" s="100"/>
      <c r="E19" s="100"/>
      <c r="F19" s="100"/>
      <c r="G19" s="86">
        <f>G20+G25</f>
        <v>0</v>
      </c>
      <c r="H19" s="86">
        <f>H20+H25</f>
        <v>0</v>
      </c>
      <c r="I19" s="57" t="e">
        <f t="shared" si="0"/>
        <v>#DIV/0!</v>
      </c>
      <c r="J19" s="85"/>
    </row>
    <row r="20" spans="1:10" s="96" customFormat="1" ht="33.75" customHeight="1">
      <c r="A20" s="123" t="s">
        <v>73</v>
      </c>
      <c r="B20" s="124" t="s">
        <v>74</v>
      </c>
      <c r="C20" s="81" t="s">
        <v>33</v>
      </c>
      <c r="D20" s="30"/>
      <c r="E20" s="30"/>
      <c r="F20" s="30"/>
      <c r="G20" s="67">
        <f>SUM(G21:G24)</f>
        <v>0</v>
      </c>
      <c r="H20" s="67">
        <f>G20</f>
        <v>0</v>
      </c>
      <c r="I20" s="57" t="e">
        <f t="shared" si="0"/>
        <v>#DIV/0!</v>
      </c>
      <c r="J20" s="61"/>
    </row>
    <row r="21" spans="1:10" s="73" customFormat="1" ht="24" customHeight="1">
      <c r="A21" s="78" t="s">
        <v>75</v>
      </c>
      <c r="B21" s="79" t="s">
        <v>58</v>
      </c>
      <c r="C21" s="77" t="s">
        <v>33</v>
      </c>
      <c r="D21" s="76"/>
      <c r="E21" s="76"/>
      <c r="F21" s="76"/>
      <c r="G21" s="75"/>
      <c r="H21" s="74">
        <f>G21</f>
        <v>0</v>
      </c>
      <c r="I21" s="57" t="e">
        <f t="shared" si="0"/>
        <v>#DIV/0!</v>
      </c>
      <c r="J21" s="127"/>
    </row>
    <row r="22" spans="1:10" s="73" customFormat="1" ht="17.25" customHeight="1">
      <c r="A22" s="78" t="s">
        <v>76</v>
      </c>
      <c r="B22" s="79" t="s">
        <v>59</v>
      </c>
      <c r="C22" s="77" t="s">
        <v>33</v>
      </c>
      <c r="D22" s="76"/>
      <c r="E22" s="76"/>
      <c r="F22" s="76"/>
      <c r="G22" s="75"/>
      <c r="H22" s="74">
        <f>G22</f>
        <v>0</v>
      </c>
      <c r="I22" s="57" t="e">
        <f t="shared" si="0"/>
        <v>#DIV/0!</v>
      </c>
      <c r="J22" s="127"/>
    </row>
    <row r="23" spans="1:10" s="73" customFormat="1" ht="30">
      <c r="A23" s="78" t="s">
        <v>77</v>
      </c>
      <c r="B23" s="79" t="s">
        <v>78</v>
      </c>
      <c r="C23" s="77" t="s">
        <v>33</v>
      </c>
      <c r="D23" s="76"/>
      <c r="E23" s="76"/>
      <c r="F23" s="76"/>
      <c r="G23" s="142"/>
      <c r="H23" s="127">
        <f>G23</f>
        <v>0</v>
      </c>
      <c r="I23" s="57" t="e">
        <f t="shared" si="0"/>
        <v>#DIV/0!</v>
      </c>
      <c r="J23" s="127"/>
    </row>
    <row r="24" spans="1:10" s="73" customFormat="1" ht="17.25" customHeight="1">
      <c r="A24" s="78" t="s">
        <v>107</v>
      </c>
      <c r="B24" s="79" t="s">
        <v>61</v>
      </c>
      <c r="C24" s="77"/>
      <c r="D24" s="76"/>
      <c r="E24" s="76"/>
      <c r="F24" s="76"/>
      <c r="G24" s="142"/>
      <c r="H24" s="127">
        <f>G24</f>
        <v>0</v>
      </c>
      <c r="I24" s="57" t="e">
        <f t="shared" si="0"/>
        <v>#DIV/0!</v>
      </c>
      <c r="J24" s="127"/>
    </row>
    <row r="25" spans="1:10" s="96" customFormat="1" ht="36.75" customHeight="1">
      <c r="A25" s="143" t="s">
        <v>79</v>
      </c>
      <c r="B25" s="97" t="s">
        <v>80</v>
      </c>
      <c r="C25" s="137" t="s">
        <v>33</v>
      </c>
      <c r="D25" s="30"/>
      <c r="E25" s="30"/>
      <c r="F25" s="30"/>
      <c r="G25" s="61">
        <f>G26+G29</f>
        <v>0</v>
      </c>
      <c r="H25" s="61">
        <f>SUM(H26:H32)</f>
        <v>0</v>
      </c>
      <c r="I25" s="57" t="e">
        <f t="shared" si="0"/>
        <v>#DIV/0!</v>
      </c>
      <c r="J25" s="61"/>
    </row>
    <row r="26" spans="1:10" s="73" customFormat="1" ht="24" customHeight="1">
      <c r="A26" s="78" t="s">
        <v>81</v>
      </c>
      <c r="B26" s="79" t="s">
        <v>58</v>
      </c>
      <c r="C26" s="77" t="s">
        <v>33</v>
      </c>
      <c r="D26" s="77"/>
      <c r="E26" s="77"/>
      <c r="F26" s="77"/>
      <c r="G26" s="74">
        <f>SUM(G27:G28)</f>
        <v>0</v>
      </c>
      <c r="H26" s="74">
        <f>G26</f>
        <v>0</v>
      </c>
      <c r="I26" s="57" t="e">
        <f t="shared" si="0"/>
        <v>#DIV/0!</v>
      </c>
      <c r="J26" s="127"/>
    </row>
    <row r="27" spans="1:10" s="73" customFormat="1" ht="24" customHeight="1">
      <c r="A27" s="78" t="s">
        <v>82</v>
      </c>
      <c r="B27" s="79" t="s">
        <v>84</v>
      </c>
      <c r="C27" s="77" t="s">
        <v>33</v>
      </c>
      <c r="D27" s="76"/>
      <c r="E27" s="76"/>
      <c r="F27" s="76"/>
      <c r="G27" s="75"/>
      <c r="H27" s="74"/>
      <c r="I27" s="57" t="e">
        <f t="shared" si="0"/>
        <v>#DIV/0!</v>
      </c>
      <c r="J27" s="127"/>
    </row>
    <row r="28" spans="1:10" s="73" customFormat="1" ht="24" customHeight="1">
      <c r="A28" s="78" t="s">
        <v>83</v>
      </c>
      <c r="B28" s="79" t="s">
        <v>85</v>
      </c>
      <c r="C28" s="77" t="s">
        <v>33</v>
      </c>
      <c r="D28" s="76"/>
      <c r="E28" s="76"/>
      <c r="F28" s="76"/>
      <c r="G28" s="75"/>
      <c r="H28" s="74"/>
      <c r="I28" s="57" t="e">
        <f t="shared" si="0"/>
        <v>#DIV/0!</v>
      </c>
      <c r="J28" s="127"/>
    </row>
    <row r="29" spans="1:10" s="73" customFormat="1" ht="17.25" customHeight="1">
      <c r="A29" s="78" t="s">
        <v>86</v>
      </c>
      <c r="B29" s="79" t="s">
        <v>59</v>
      </c>
      <c r="C29" s="77" t="s">
        <v>33</v>
      </c>
      <c r="D29" s="77"/>
      <c r="E29" s="77"/>
      <c r="F29" s="77"/>
      <c r="G29" s="74">
        <f>SUM(G30:G31)</f>
        <v>0</v>
      </c>
      <c r="H29" s="74">
        <f>G29</f>
        <v>0</v>
      </c>
      <c r="I29" s="57" t="e">
        <f t="shared" si="0"/>
        <v>#DIV/0!</v>
      </c>
      <c r="J29" s="127"/>
    </row>
    <row r="30" spans="1:10" s="73" customFormat="1" ht="24" customHeight="1">
      <c r="A30" s="78" t="s">
        <v>87</v>
      </c>
      <c r="B30" s="79" t="s">
        <v>84</v>
      </c>
      <c r="C30" s="77" t="s">
        <v>33</v>
      </c>
      <c r="D30" s="76"/>
      <c r="E30" s="76"/>
      <c r="F30" s="76"/>
      <c r="G30" s="75"/>
      <c r="H30" s="74"/>
      <c r="I30" s="57" t="e">
        <f t="shared" si="0"/>
        <v>#DIV/0!</v>
      </c>
      <c r="J30" s="127"/>
    </row>
    <row r="31" spans="1:10" s="73" customFormat="1" ht="24" customHeight="1">
      <c r="A31" s="78" t="s">
        <v>88</v>
      </c>
      <c r="B31" s="79" t="s">
        <v>85</v>
      </c>
      <c r="C31" s="77" t="s">
        <v>33</v>
      </c>
      <c r="D31" s="76"/>
      <c r="E31" s="76"/>
      <c r="F31" s="76"/>
      <c r="G31" s="75"/>
      <c r="H31" s="74"/>
      <c r="I31" s="57" t="e">
        <f t="shared" si="0"/>
        <v>#DIV/0!</v>
      </c>
      <c r="J31" s="127"/>
    </row>
    <row r="32" spans="1:10" s="70" customFormat="1" ht="23.25" customHeight="1">
      <c r="A32" s="66" t="s">
        <v>35</v>
      </c>
      <c r="B32" s="64" t="s">
        <v>34</v>
      </c>
      <c r="C32" s="118" t="s">
        <v>33</v>
      </c>
      <c r="D32" s="72"/>
      <c r="E32" s="72"/>
      <c r="F32" s="72"/>
      <c r="G32" s="63"/>
      <c r="H32" s="62">
        <f>G32</f>
        <v>0</v>
      </c>
      <c r="I32" s="57" t="e">
        <f t="shared" si="0"/>
        <v>#DIV/0!</v>
      </c>
      <c r="J32" s="128"/>
    </row>
    <row r="33" spans="1:10" s="93" customFormat="1" ht="26.25" customHeight="1">
      <c r="A33" s="66" t="s">
        <v>89</v>
      </c>
      <c r="B33" s="95" t="s">
        <v>90</v>
      </c>
      <c r="C33" s="94" t="s">
        <v>33</v>
      </c>
      <c r="D33" s="118"/>
      <c r="E33" s="118"/>
      <c r="F33" s="118"/>
      <c r="G33" s="62">
        <f>SUM(G34:G37)</f>
        <v>0</v>
      </c>
      <c r="H33" s="62">
        <f>SUM(H34:H37)</f>
        <v>0</v>
      </c>
      <c r="I33" s="57" t="e">
        <f t="shared" si="0"/>
        <v>#DIV/0!</v>
      </c>
      <c r="J33" s="71"/>
    </row>
    <row r="34" spans="1:10" s="84" customFormat="1" ht="25.5" customHeight="1">
      <c r="A34" s="89" t="s">
        <v>92</v>
      </c>
      <c r="B34" s="92" t="s">
        <v>91</v>
      </c>
      <c r="C34" s="88" t="s">
        <v>33</v>
      </c>
      <c r="D34" s="91"/>
      <c r="E34" s="91"/>
      <c r="F34" s="91"/>
      <c r="G34" s="90"/>
      <c r="H34" s="86">
        <f>G34</f>
        <v>0</v>
      </c>
      <c r="I34" s="57" t="e">
        <f t="shared" si="0"/>
        <v>#DIV/0!</v>
      </c>
      <c r="J34" s="85"/>
    </row>
    <row r="35" spans="1:10" s="84" customFormat="1" ht="25.5" customHeight="1">
      <c r="A35" s="89" t="s">
        <v>93</v>
      </c>
      <c r="B35" s="92" t="s">
        <v>96</v>
      </c>
      <c r="C35" s="88" t="s">
        <v>33</v>
      </c>
      <c r="D35" s="91"/>
      <c r="E35" s="91"/>
      <c r="F35" s="91"/>
      <c r="G35" s="90"/>
      <c r="H35" s="86">
        <f>G35</f>
        <v>0</v>
      </c>
      <c r="I35" s="57" t="e">
        <f t="shared" si="0"/>
        <v>#DIV/0!</v>
      </c>
      <c r="J35" s="85"/>
    </row>
    <row r="36" spans="1:10" s="84" customFormat="1" ht="31.5">
      <c r="A36" s="89" t="s">
        <v>94</v>
      </c>
      <c r="B36" s="92" t="s">
        <v>97</v>
      </c>
      <c r="C36" s="88" t="s">
        <v>33</v>
      </c>
      <c r="D36" s="91"/>
      <c r="E36" s="91"/>
      <c r="F36" s="91"/>
      <c r="G36" s="90"/>
      <c r="H36" s="86">
        <f>G36</f>
        <v>0</v>
      </c>
      <c r="I36" s="57" t="e">
        <f t="shared" si="0"/>
        <v>#DIV/0!</v>
      </c>
      <c r="J36" s="85"/>
    </row>
    <row r="37" spans="1:10" s="84" customFormat="1" ht="25.5" customHeight="1">
      <c r="A37" s="89" t="s">
        <v>95</v>
      </c>
      <c r="B37" s="92" t="s">
        <v>98</v>
      </c>
      <c r="C37" s="88" t="s">
        <v>33</v>
      </c>
      <c r="D37" s="87"/>
      <c r="E37" s="87"/>
      <c r="F37" s="87"/>
      <c r="G37" s="86">
        <f>SUM(G38:G41)</f>
        <v>0</v>
      </c>
      <c r="H37" s="86">
        <f>SUM(H38:H41)</f>
        <v>0</v>
      </c>
      <c r="I37" s="57" t="e">
        <f t="shared" si="0"/>
        <v>#DIV/0!</v>
      </c>
      <c r="J37" s="85"/>
    </row>
    <row r="38" spans="1:10" s="80" customFormat="1" ht="25.5" customHeight="1">
      <c r="A38" s="83" t="s">
        <v>99</v>
      </c>
      <c r="B38" s="82" t="s">
        <v>103</v>
      </c>
      <c r="C38" s="81" t="s">
        <v>33</v>
      </c>
      <c r="D38" s="69"/>
      <c r="E38" s="69"/>
      <c r="F38" s="69"/>
      <c r="G38" s="68"/>
      <c r="H38" s="67">
        <f>G38</f>
        <v>0</v>
      </c>
      <c r="I38" s="57" t="e">
        <f t="shared" si="0"/>
        <v>#DIV/0!</v>
      </c>
      <c r="J38" s="61"/>
    </row>
    <row r="39" spans="1:10" s="80" customFormat="1" ht="25.5" customHeight="1">
      <c r="A39" s="83" t="s">
        <v>100</v>
      </c>
      <c r="B39" s="82" t="s">
        <v>104</v>
      </c>
      <c r="C39" s="81" t="s">
        <v>33</v>
      </c>
      <c r="D39" s="69"/>
      <c r="E39" s="69"/>
      <c r="F39" s="69"/>
      <c r="G39" s="68"/>
      <c r="H39" s="67">
        <f>G39</f>
        <v>0</v>
      </c>
      <c r="I39" s="57" t="e">
        <f t="shared" si="0"/>
        <v>#DIV/0!</v>
      </c>
      <c r="J39" s="61"/>
    </row>
    <row r="40" spans="1:10" s="80" customFormat="1" ht="25.5" customHeight="1">
      <c r="A40" s="83" t="s">
        <v>101</v>
      </c>
      <c r="B40" s="82" t="s">
        <v>105</v>
      </c>
      <c r="C40" s="81" t="s">
        <v>33</v>
      </c>
      <c r="D40" s="69"/>
      <c r="E40" s="69"/>
      <c r="F40" s="69"/>
      <c r="G40" s="68"/>
      <c r="H40" s="67">
        <f>G40</f>
        <v>0</v>
      </c>
      <c r="I40" s="57" t="e">
        <f t="shared" si="0"/>
        <v>#DIV/0!</v>
      </c>
      <c r="J40" s="61"/>
    </row>
    <row r="41" spans="1:10" s="80" customFormat="1" ht="25.5" customHeight="1">
      <c r="A41" s="83" t="s">
        <v>102</v>
      </c>
      <c r="B41" s="82" t="s">
        <v>106</v>
      </c>
      <c r="C41" s="81" t="s">
        <v>33</v>
      </c>
      <c r="D41" s="69"/>
      <c r="E41" s="69"/>
      <c r="F41" s="69"/>
      <c r="G41" s="68"/>
      <c r="H41" s="67">
        <f>G41</f>
        <v>0</v>
      </c>
      <c r="I41" s="57" t="e">
        <f t="shared" si="0"/>
        <v>#DIV/0!</v>
      </c>
      <c r="J41" s="61"/>
    </row>
    <row r="42" spans="1:10" ht="33.75" customHeight="1">
      <c r="A42" s="66" t="s">
        <v>32</v>
      </c>
      <c r="B42" s="65" t="s">
        <v>31</v>
      </c>
      <c r="C42" s="117"/>
      <c r="D42" s="64"/>
      <c r="E42" s="64"/>
      <c r="F42" s="64"/>
      <c r="G42" s="62"/>
      <c r="H42" s="62">
        <f>G42</f>
        <v>0</v>
      </c>
      <c r="I42" s="57" t="e">
        <f t="shared" si="0"/>
        <v>#DIV/0!</v>
      </c>
      <c r="J42" s="61"/>
    </row>
    <row r="43" spans="1:10" s="55" customFormat="1" ht="30" customHeight="1">
      <c r="A43" s="60"/>
      <c r="B43" s="59" t="s">
        <v>30</v>
      </c>
      <c r="C43" s="59"/>
      <c r="D43" s="59"/>
      <c r="E43" s="59"/>
      <c r="F43" s="59"/>
      <c r="G43" s="58">
        <f>G6+G7+G14+G33+G34+G42</f>
        <v>0</v>
      </c>
      <c r="H43" s="58">
        <f>H6+H7+H14+H32+H33+H42</f>
        <v>0</v>
      </c>
      <c r="I43" s="57" t="e">
        <f t="shared" si="0"/>
        <v>#DIV/0!</v>
      </c>
      <c r="J43" s="56"/>
    </row>
    <row r="44" spans="1:10" ht="7.5" customHeight="1">
      <c r="A44" s="54"/>
      <c r="B44" s="53"/>
      <c r="D44" s="52"/>
      <c r="E44" s="52"/>
      <c r="F44" s="52"/>
      <c r="G44" s="51"/>
      <c r="H44" s="50"/>
      <c r="I44" s="49"/>
      <c r="J44" s="48"/>
    </row>
    <row r="45" spans="1:10" ht="15" customHeight="1">
      <c r="A45" s="171" t="s">
        <v>29</v>
      </c>
      <c r="B45" s="171"/>
      <c r="C45" s="171"/>
      <c r="D45" s="171"/>
      <c r="E45" s="171"/>
      <c r="F45" s="171"/>
      <c r="G45" s="171"/>
      <c r="H45" s="171"/>
      <c r="I45" s="171"/>
      <c r="J45" s="172"/>
    </row>
    <row r="46" spans="1:10" ht="15" customHeight="1">
      <c r="A46" s="45" t="s">
        <v>28</v>
      </c>
      <c r="B46" s="47"/>
      <c r="C46" s="47"/>
      <c r="D46" s="47"/>
      <c r="E46" s="47"/>
      <c r="F46" s="47"/>
      <c r="G46" s="47"/>
      <c r="H46" s="47"/>
      <c r="I46" s="46"/>
      <c r="J46" s="45"/>
    </row>
    <row r="47" spans="1:10" ht="14.25" customHeight="1">
      <c r="A47" s="171" t="s">
        <v>27</v>
      </c>
      <c r="B47" s="172"/>
      <c r="C47" s="172"/>
      <c r="D47" s="172"/>
      <c r="E47" s="172"/>
      <c r="F47" s="172"/>
      <c r="G47" s="172"/>
      <c r="H47" s="172"/>
      <c r="I47" s="172"/>
      <c r="J47" s="172"/>
    </row>
  </sheetData>
  <sheetProtection/>
  <mergeCells count="13">
    <mergeCell ref="F4:F5"/>
    <mergeCell ref="G4:G5"/>
    <mergeCell ref="H4:I4"/>
    <mergeCell ref="J4:J5"/>
    <mergeCell ref="A45:J45"/>
    <mergeCell ref="A47:J47"/>
    <mergeCell ref="H1:J1"/>
    <mergeCell ref="A2:J2"/>
    <mergeCell ref="A4:A5"/>
    <mergeCell ref="B4:B5"/>
    <mergeCell ref="C4:C5"/>
    <mergeCell ref="D4:D5"/>
    <mergeCell ref="E4:E5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antra.strala@cfla.gov.lv</dc:creator>
  <cp:keywords/>
  <dc:description/>
  <cp:lastModifiedBy>Antra Štrāla</cp:lastModifiedBy>
  <cp:lastPrinted>2016-09-20T06:43:30Z</cp:lastPrinted>
  <dcterms:created xsi:type="dcterms:W3CDTF">2016-07-19T13:34:56Z</dcterms:created>
  <dcterms:modified xsi:type="dcterms:W3CDTF">2016-09-20T06:45:51Z</dcterms:modified>
  <cp:category/>
  <cp:version/>
  <cp:contentType/>
  <cp:contentStatus/>
</cp:coreProperties>
</file>