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0" windowWidth="2184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PIELIKUMS'!$A$1:$AF$15</definedName>
    <definedName name="_xlnm.Print_Area" localSheetId="1">'2.PIELIKUMS'!$A$1:$K$10</definedName>
    <definedName name="_xlnm.Print_Area" localSheetId="2">'3.PIELIKUMS'!$A$1:$K$42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<sst xmlns="http://schemas.openxmlformats.org/spreadsheetml/2006/main" count="237" uniqueCount="149">
  <si>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</si>
  <si>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</si>
  <si>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</si>
  <si>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</si>
  <si>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</si>
  <si>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</si>
  <si>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</si>
  <si>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</si>
  <si>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</si>
  <si>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</si>
  <si>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</si>
  <si>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</si>
  <si>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</si>
  <si>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</si>
  <si>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</si>
  <si>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</si>
  <si>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</si>
  <si>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</si>
  <si>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</si>
  <si>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</si>
  <si>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</si>
  <si>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</si>
  <si>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</si>
  <si>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</si>
  <si>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</si>
  <si>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</si>
  <si>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</si>
  <si>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</si>
  <si>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</si>
  <si>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</si>
  <si>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</si>
  <si>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</si>
  <si>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</si>
  <si>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</si>
  <si>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</si>
  <si>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</si>
  <si>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</si>
  <si>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</si>
  <si>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</si>
  <si>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</si>
  <si>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</si>
  <si>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</si>
  <si>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</si>
  <si>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</si>
  <si>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</si>
  <si>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</si>
  <si>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</si>
  <si>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</si>
  <si>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</si>
  <si>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</si>
  <si>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</si>
  <si>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</si>
  <si>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</si>
  <si>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</si>
  <si>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</si>
  <si>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</si>
  <si>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</si>
  <si>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</si>
  <si>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</si>
  <si>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</si>
  <si>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</si>
  <si>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</si>
  <si>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</si>
  <si>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</si>
  <si>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</si>
  <si>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</si>
  <si>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</si>
  <si>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</si>
  <si>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</si>
  <si>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</si>
  <si>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</si>
  <si>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</si>
  <si>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</si>
  <si>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</si>
  <si>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</si>
  <si>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</si>
  <si>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>2016.gads</t>
  </si>
  <si>
    <t>2017.gads</t>
  </si>
  <si>
    <t>2018.gads</t>
  </si>
  <si>
    <t>Eiropas Sociālā fonda finansējums</t>
  </si>
  <si>
    <t>2.2.2.</t>
  </si>
  <si>
    <t>3.1.</t>
  </si>
  <si>
    <t>netiešās</t>
  </si>
  <si>
    <t>tiešās</t>
  </si>
  <si>
    <t>Attiecināmās izmaksas</t>
  </si>
  <si>
    <t xml:space="preserve">* Izmaksu pozīcijas norāda saskaņā ar Ministru kabineta noteikumiem par specifiskā atbalsta mērķa pasākuma īstenošanu norādītajām attiecināmo izmaksu pozīcijām </t>
  </si>
  <si>
    <t>1.pielikums</t>
  </si>
  <si>
    <t>projekta iesniegumam</t>
  </si>
  <si>
    <t>Kopā</t>
  </si>
  <si>
    <t>13.</t>
  </si>
  <si>
    <t>13.1.</t>
  </si>
  <si>
    <t>13.2.</t>
  </si>
  <si>
    <t>3. pielikums
projekta iesniegumam</t>
  </si>
  <si>
    <t>Vienas vienības izmaksu pielietojums (ir vai nav**)</t>
  </si>
  <si>
    <t>** Ja izmaksu pozīcijai tiek pielietota vienas vienības izmaksa, jānorāda „ir”, ja netiek – aile nav jāaizpilda (jāatstāj tukša)</t>
  </si>
  <si>
    <t>Projekta vadības izmaksas</t>
  </si>
  <si>
    <t>2019.gads</t>
  </si>
  <si>
    <t>Projekta izmaksas saskaņā ar vienoto izmaksu likmi</t>
  </si>
  <si>
    <t>2.2.3.</t>
  </si>
  <si>
    <t>Projekta vadības personāla atlīdzības izmaksas (izņemot virsstundas)</t>
  </si>
  <si>
    <t>Pārējās projekta vadības izmaksas</t>
  </si>
  <si>
    <t>3.2.</t>
  </si>
  <si>
    <t>3.2.1.</t>
  </si>
  <si>
    <t>3.2.2.</t>
  </si>
  <si>
    <t>10.</t>
  </si>
  <si>
    <t>Informatīvo un publicitātes pasākumu izmaksas</t>
  </si>
  <si>
    <t xml:space="preserve">Pārējās projekta īstenošanas izmaksas </t>
  </si>
  <si>
    <r>
      <t>Projekta darbības numurs</t>
    </r>
    <r>
      <rPr>
        <vertAlign val="superscript"/>
        <sz val="12"/>
        <rFont val="Times New Roman"/>
        <family val="1"/>
      </rPr>
      <t>*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</si>
  <si>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</t>
    </r>
  </si>
  <si>
    <t>2020.gads</t>
  </si>
  <si>
    <t>2021.gads</t>
  </si>
  <si>
    <t>2022.gads</t>
  </si>
  <si>
    <t>Summa EUR</t>
  </si>
  <si>
    <t>Finansējuma saņēmēja projekta īstenošanas personāla atlīdzības izmaksas</t>
  </si>
  <si>
    <t>3.2.3.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</si>
  <si>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
**projekta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</si>
  <si>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Projekta īstenošanas laika grafiks**</t>
  </si>
  <si>
    <t>Darba vietu aprīkojuma iegādes vai īres izmaksas</t>
  </si>
  <si>
    <t xml:space="preserve">Iekšzemes komandējumu un dienesta braucienu izmaksas </t>
  </si>
  <si>
    <t xml:space="preserve">Transporta izmaksas </t>
  </si>
  <si>
    <t>13.3.</t>
  </si>
  <si>
    <t>2023.gads</t>
  </si>
  <si>
    <t>Pakalpojumu (uzņēmuma līguma) izmaksas</t>
  </si>
  <si>
    <t>Informatīvo un metodisko materiālu izstrādes un publiskošanas izmaksas</t>
  </si>
  <si>
    <t>Ar semināru, diskusiju un konferenču organizēšanu un īstenošanu saistītās izmaksas</t>
  </si>
  <si>
    <t xml:space="preserve">Izmaksas darba vidē balstītu mācību īstenošanai </t>
  </si>
  <si>
    <t>Izmaksas sadarbības partnera – izglītības iestādes – izglītojamiem</t>
  </si>
  <si>
    <t>13.4.</t>
  </si>
  <si>
    <t>13.4.1.</t>
  </si>
  <si>
    <t>13.4.1.1.</t>
  </si>
  <si>
    <t>Fiksētās izmaksas</t>
  </si>
  <si>
    <t>Mainīgās izmaksas</t>
  </si>
  <si>
    <t>13.4.1.2.</t>
  </si>
  <si>
    <t>Atbalsta speciālistu (ergoterapeits, surdotulks, asistents) un speciālā transporta pakalpojumu izmaksas</t>
  </si>
  <si>
    <t>13.4.1.3.</t>
  </si>
  <si>
    <t>Izmaksas projektā iesaistītam uzņēmumam</t>
  </si>
  <si>
    <t>13.4.2.</t>
  </si>
  <si>
    <t>13.4.3.</t>
  </si>
  <si>
    <t>Izmaksas projektā iesaistītajai izglītības iestādei</t>
  </si>
  <si>
    <t>13.5.</t>
  </si>
  <si>
    <t xml:space="preserve">Izmaksas  mācību prakšu un praktisko mācību īstenošanai </t>
  </si>
  <si>
    <t>13.5.1.</t>
  </si>
  <si>
    <t>13.5.1.1.</t>
  </si>
  <si>
    <t>13.5.1.2.</t>
  </si>
  <si>
    <t>13.5.1.3.</t>
  </si>
  <si>
    <t>13.5.2.</t>
  </si>
  <si>
    <t>Izmaksas projektā iesaistītai izglītības iestādei</t>
  </si>
  <si>
    <t>13.5.3</t>
  </si>
  <si>
    <t>Pārējās projekta finansējuma saņēmēja īstenošanas personāla izmaksas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</si>
</sst>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i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i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4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64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7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9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15" fillId="34" borderId="12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" fontId="15" fillId="34" borderId="18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4" fontId="15" fillId="34" borderId="12" xfId="0" applyNumberFormat="1" applyFont="1" applyFill="1" applyBorder="1" applyAlignment="1">
      <alignment horizontal="center" vertical="center" wrapText="1"/>
    </xf>
    <xf numFmtId="4" fontId="12" fillId="34" borderId="18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68" fillId="33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43" fontId="2" fillId="34" borderId="12" xfId="42" applyFont="1" applyFill="1" applyBorder="1" applyAlignment="1">
      <alignment horizontal="center" vertical="center" wrapText="1"/>
    </xf>
    <xf numFmtId="43" fontId="12" fillId="34" borderId="12" xfId="42" applyFont="1" applyFill="1" applyBorder="1" applyAlignment="1">
      <alignment horizontal="center" vertical="center" wrapText="1"/>
    </xf>
    <xf numFmtId="43" fontId="6" fillId="0" borderId="0" xfId="42" applyFont="1" applyFill="1" applyBorder="1" applyAlignment="1">
      <alignment horizontal="center" vertical="center" wrapText="1"/>
    </xf>
    <xf numFmtId="43" fontId="5" fillId="0" borderId="0" xfId="42" applyFont="1" applyFill="1" applyAlignment="1">
      <alignment horizontal="center" vertical="center"/>
    </xf>
    <xf numFmtId="43" fontId="38" fillId="0" borderId="0" xfId="42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4" fontId="17" fillId="34" borderId="18" xfId="0" applyNumberFormat="1" applyFont="1" applyFill="1" applyBorder="1" applyAlignment="1">
      <alignment horizontal="center" vertical="center" wrapText="1"/>
    </xf>
    <xf numFmtId="4" fontId="17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4" fillId="0" borderId="12" xfId="55" applyFont="1" applyBorder="1">
      <alignment/>
      <protection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64" fillId="34" borderId="35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3" fillId="34" borderId="2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9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showGridLines="0" view="pageBreakPreview" zoomScale="110" zoomScaleSheetLayoutView="110" workbookViewId="0" topLeftCell="A1">
      <selection activeCell="Z27" sqref="Z27"/>
    </sheetView>
  </sheetViews>
  <sheetFormatPr defaultColWidth="9.140625" defaultRowHeight="15"/>
  <cols>
    <col min="1" max="1" width="9.7109375" style="74" customWidth="1"/>
    <col min="2" max="25" width="4.57421875" style="74" customWidth="1"/>
    <col min="26" max="28" width="4.421875" style="74" customWidth="1"/>
    <col min="29" max="29" width="4.28125" style="74" customWidth="1"/>
    <col min="30" max="30" width="4.57421875" style="74" customWidth="1"/>
    <col min="31" max="31" width="4.421875" style="74" customWidth="1"/>
    <col min="32" max="32" width="5.00390625" style="74" customWidth="1"/>
    <col min="33" max="16384" width="9.140625" style="74" customWidth="1"/>
  </cols>
  <sheetData>
    <row r="1" spans="1:32" ht="15.75" customHeight="1">
      <c r="A1" s="129" t="s">
        <v>86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15" customHeight="1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ht="9" customHeight="1"/>
    <row r="4" spans="1:32" ht="18.75">
      <c r="A4" s="121" t="s">
        <v>116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ht="13.5" customHeight="1" thickBot="1"/>
    <row r="6" spans="1:32" ht="15" customHeight="1">
      <c r="A6" s="118" t="s">
        <v>107</v>
      </c>
      <c r="B6" s="123" t="s">
        <v>108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</row>
    <row r="7" spans="1:32" ht="15" customHeight="1" thickBot="1">
      <c r="A7" s="131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</row>
    <row r="8" spans="1:32" ht="16.5" customHeight="1">
      <c r="A8" s="131"/>
      <c r="B8" s="114" t="s">
        <v>76</v>
      </c>
      <c r="C8" s="115"/>
      <c r="D8" s="115"/>
      <c r="E8" s="116"/>
      <c r="F8" s="114" t="s">
        <v>77</v>
      </c>
      <c r="G8" s="115"/>
      <c r="H8" s="115"/>
      <c r="I8" s="116"/>
      <c r="J8" s="114" t="s">
        <v>78</v>
      </c>
      <c r="K8" s="115"/>
      <c r="L8" s="115"/>
      <c r="M8" s="116"/>
      <c r="N8" s="114" t="s">
        <v>96</v>
      </c>
      <c r="O8" s="115"/>
      <c r="P8" s="115"/>
      <c r="Q8" s="116"/>
      <c r="R8" s="114" t="s">
        <v>109</v>
      </c>
      <c r="S8" s="115"/>
      <c r="T8" s="115"/>
      <c r="U8" s="116"/>
      <c r="V8" s="114" t="s">
        <v>110</v>
      </c>
      <c r="W8" s="115"/>
      <c r="X8" s="115"/>
      <c r="Y8" s="116"/>
      <c r="Z8" s="114" t="s">
        <v>111</v>
      </c>
      <c r="AA8" s="115"/>
      <c r="AB8" s="115"/>
      <c r="AC8" s="116"/>
      <c r="AD8" s="118" t="s">
        <v>111</v>
      </c>
      <c r="AE8" s="119"/>
      <c r="AF8" s="120"/>
    </row>
    <row r="9" spans="1:33" ht="15.75">
      <c r="A9" s="131"/>
      <c r="B9" s="75" t="s">
        <v>28</v>
      </c>
      <c r="C9" s="49" t="s">
        <v>29</v>
      </c>
      <c r="D9" s="49" t="s">
        <v>33</v>
      </c>
      <c r="E9" s="76" t="s">
        <v>34</v>
      </c>
      <c r="F9" s="75" t="s">
        <v>28</v>
      </c>
      <c r="G9" s="49" t="s">
        <v>29</v>
      </c>
      <c r="H9" s="49" t="s">
        <v>33</v>
      </c>
      <c r="I9" s="76" t="s">
        <v>34</v>
      </c>
      <c r="J9" s="75" t="s">
        <v>28</v>
      </c>
      <c r="K9" s="49" t="s">
        <v>29</v>
      </c>
      <c r="L9" s="49" t="s">
        <v>33</v>
      </c>
      <c r="M9" s="76" t="s">
        <v>34</v>
      </c>
      <c r="N9" s="75" t="s">
        <v>28</v>
      </c>
      <c r="O9" s="49" t="s">
        <v>29</v>
      </c>
      <c r="P9" s="49" t="s">
        <v>33</v>
      </c>
      <c r="Q9" s="76" t="s">
        <v>34</v>
      </c>
      <c r="R9" s="75" t="s">
        <v>28</v>
      </c>
      <c r="S9" s="49" t="s">
        <v>29</v>
      </c>
      <c r="T9" s="49" t="s">
        <v>33</v>
      </c>
      <c r="U9" s="76" t="s">
        <v>34</v>
      </c>
      <c r="V9" s="75" t="s">
        <v>28</v>
      </c>
      <c r="W9" s="49" t="s">
        <v>29</v>
      </c>
      <c r="X9" s="49" t="s">
        <v>33</v>
      </c>
      <c r="Y9" s="76" t="s">
        <v>34</v>
      </c>
      <c r="Z9" s="75" t="s">
        <v>28</v>
      </c>
      <c r="AA9" s="49" t="s">
        <v>29</v>
      </c>
      <c r="AB9" s="49" t="s">
        <v>33</v>
      </c>
      <c r="AC9" s="76" t="s">
        <v>34</v>
      </c>
      <c r="AD9" s="75" t="s">
        <v>28</v>
      </c>
      <c r="AE9" s="49" t="s">
        <v>29</v>
      </c>
      <c r="AF9" s="76" t="s">
        <v>33</v>
      </c>
      <c r="AG9" s="11"/>
    </row>
    <row r="10" spans="1:33" ht="15.75">
      <c r="A10" s="82"/>
      <c r="B10" s="77"/>
      <c r="C10" s="50"/>
      <c r="D10" s="50"/>
      <c r="E10" s="78"/>
      <c r="F10" s="77"/>
      <c r="G10" s="50"/>
      <c r="H10" s="50"/>
      <c r="I10" s="78"/>
      <c r="J10" s="77"/>
      <c r="K10" s="50"/>
      <c r="L10" s="50"/>
      <c r="M10" s="78"/>
      <c r="N10" s="77"/>
      <c r="O10" s="50"/>
      <c r="P10" s="50"/>
      <c r="Q10" s="78"/>
      <c r="R10" s="77"/>
      <c r="S10" s="50"/>
      <c r="T10" s="50"/>
      <c r="U10" s="78"/>
      <c r="V10" s="77"/>
      <c r="W10" s="50"/>
      <c r="X10" s="50"/>
      <c r="Y10" s="78"/>
      <c r="Z10" s="77"/>
      <c r="AA10" s="50"/>
      <c r="AB10" s="50"/>
      <c r="AC10" s="78"/>
      <c r="AD10" s="77"/>
      <c r="AE10" s="50"/>
      <c r="AF10" s="78"/>
      <c r="AG10" s="72"/>
    </row>
    <row r="11" spans="1:32" ht="15.75">
      <c r="A11" s="82"/>
      <c r="B11" s="77"/>
      <c r="C11" s="50"/>
      <c r="D11" s="50"/>
      <c r="E11" s="78"/>
      <c r="F11" s="77"/>
      <c r="G11" s="50"/>
      <c r="H11" s="50"/>
      <c r="I11" s="78"/>
      <c r="J11" s="77"/>
      <c r="K11" s="50"/>
      <c r="L11" s="50"/>
      <c r="M11" s="78"/>
      <c r="N11" s="77"/>
      <c r="O11" s="50"/>
      <c r="P11" s="50"/>
      <c r="Q11" s="78"/>
      <c r="R11" s="77"/>
      <c r="S11" s="50"/>
      <c r="T11" s="50"/>
      <c r="U11" s="78"/>
      <c r="V11" s="77"/>
      <c r="W11" s="50"/>
      <c r="X11" s="50"/>
      <c r="Y11" s="78"/>
      <c r="Z11" s="77"/>
      <c r="AA11" s="50"/>
      <c r="AB11" s="50"/>
      <c r="AC11" s="78"/>
      <c r="AD11" s="77"/>
      <c r="AE11" s="49"/>
      <c r="AF11" s="76"/>
    </row>
    <row r="12" spans="1:32" ht="15.75">
      <c r="A12" s="83"/>
      <c r="B12" s="75"/>
      <c r="C12" s="49"/>
      <c r="D12" s="49"/>
      <c r="E12" s="76"/>
      <c r="F12" s="75"/>
      <c r="G12" s="49"/>
      <c r="H12" s="49"/>
      <c r="I12" s="76"/>
      <c r="J12" s="75"/>
      <c r="K12" s="49"/>
      <c r="L12" s="49"/>
      <c r="M12" s="76"/>
      <c r="N12" s="75"/>
      <c r="O12" s="49"/>
      <c r="P12" s="49"/>
      <c r="Q12" s="76"/>
      <c r="R12" s="75"/>
      <c r="S12" s="49"/>
      <c r="T12" s="49"/>
      <c r="U12" s="76"/>
      <c r="V12" s="75"/>
      <c r="W12" s="49"/>
      <c r="X12" s="49"/>
      <c r="Y12" s="76"/>
      <c r="Z12" s="75"/>
      <c r="AA12" s="49"/>
      <c r="AB12" s="49"/>
      <c r="AC12" s="76"/>
      <c r="AD12" s="75"/>
      <c r="AE12" s="49"/>
      <c r="AF12" s="76"/>
    </row>
    <row r="13" spans="1:32" ht="16.5" thickBot="1">
      <c r="A13" s="84"/>
      <c r="B13" s="79"/>
      <c r="C13" s="80"/>
      <c r="D13" s="80"/>
      <c r="E13" s="81"/>
      <c r="F13" s="79"/>
      <c r="G13" s="80"/>
      <c r="H13" s="80"/>
      <c r="I13" s="81"/>
      <c r="J13" s="79"/>
      <c r="K13" s="80"/>
      <c r="L13" s="80"/>
      <c r="M13" s="81"/>
      <c r="N13" s="79"/>
      <c r="O13" s="80"/>
      <c r="P13" s="80"/>
      <c r="Q13" s="81"/>
      <c r="R13" s="79"/>
      <c r="S13" s="80"/>
      <c r="T13" s="80"/>
      <c r="U13" s="81"/>
      <c r="V13" s="79"/>
      <c r="W13" s="80"/>
      <c r="X13" s="80"/>
      <c r="Y13" s="81"/>
      <c r="Z13" s="79"/>
      <c r="AA13" s="80"/>
      <c r="AB13" s="80"/>
      <c r="AC13" s="81"/>
      <c r="AD13" s="79"/>
      <c r="AE13" s="80"/>
      <c r="AF13" s="81"/>
    </row>
    <row r="14" spans="1:27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49.5" customHeight="1">
      <c r="A15" s="117" t="s">
        <v>115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</sheetData>
  <sheetProtection/>
  <mergeCells count="14">
    <mergeCell ref="A1:AF1"/>
    <mergeCell ref="A2:AF2"/>
    <mergeCell ref="B8:E8"/>
    <mergeCell ref="F8:I8"/>
    <mergeCell ref="V8:Y8"/>
    <mergeCell ref="A6:A9"/>
    <mergeCell ref="J8:M8"/>
    <mergeCell ref="N8:Q8"/>
    <mergeCell ref="Z8:AC8"/>
    <mergeCell ref="R8:U8"/>
    <mergeCell ref="A15:AA15"/>
    <mergeCell ref="AD8:AF8"/>
    <mergeCell ref="A4:AF4"/>
    <mergeCell ref="B6:AF7"/>
  </mergeCells>
  <printOptions/>
  <pageMargins left="0.5905511811023623" right="0.5905511811023623" top="1.141732283464567" bottom="0.5905511811023623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view="pageBreakPreview" zoomScaleSheetLayoutView="100" workbookViewId="0" topLeftCell="A1">
      <selection activeCell="G20" sqref="G20"/>
    </sheetView>
  </sheetViews>
  <sheetFormatPr defaultColWidth="9.140625" defaultRowHeight="15"/>
  <cols>
    <col min="1" max="1" width="47.28125" style="29" customWidth="1"/>
    <col min="2" max="8" width="12.00390625" style="30" customWidth="1"/>
    <col min="9" max="9" width="13.421875" style="30" customWidth="1"/>
    <col min="10" max="10" width="13.28125" style="30" customWidth="1"/>
    <col min="11" max="11" width="10.57421875" style="30" customWidth="1"/>
    <col min="12" max="16384" width="9.140625" style="30" customWidth="1"/>
  </cols>
  <sheetData>
    <row r="1" spans="1:11" ht="32.25" customHeight="1">
      <c r="A1" s="37"/>
      <c r="B1" s="31"/>
      <c r="C1" s="31"/>
      <c r="D1" s="31"/>
      <c r="E1" s="31"/>
      <c r="F1" s="31"/>
      <c r="G1" s="31"/>
      <c r="H1" s="31"/>
      <c r="I1" s="148" t="s">
        <v>45</v>
      </c>
      <c r="J1" s="148"/>
      <c r="K1" s="45"/>
    </row>
    <row r="2" spans="1:11" ht="15.75" customHeigh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8.75">
      <c r="A3" s="32"/>
      <c r="B3" s="31"/>
      <c r="C3" s="31"/>
      <c r="D3" s="44"/>
      <c r="E3" s="31"/>
      <c r="F3" s="31"/>
      <c r="G3" s="31"/>
      <c r="H3" s="31"/>
      <c r="I3" s="33"/>
      <c r="J3" s="33"/>
      <c r="K3" s="31"/>
    </row>
    <row r="4" spans="1:12" ht="15" customHeight="1">
      <c r="A4" s="43" t="s">
        <v>47</v>
      </c>
      <c r="B4" s="41" t="s">
        <v>76</v>
      </c>
      <c r="C4" s="41" t="s">
        <v>77</v>
      </c>
      <c r="D4" s="41" t="s">
        <v>78</v>
      </c>
      <c r="E4" s="41" t="s">
        <v>96</v>
      </c>
      <c r="F4" s="41" t="s">
        <v>109</v>
      </c>
      <c r="G4" s="41" t="s">
        <v>110</v>
      </c>
      <c r="H4" s="41" t="s">
        <v>111</v>
      </c>
      <c r="I4" s="41" t="s">
        <v>121</v>
      </c>
      <c r="J4" s="135" t="s">
        <v>88</v>
      </c>
      <c r="K4" s="135" t="s">
        <v>41</v>
      </c>
      <c r="L4" s="31"/>
    </row>
    <row r="5" spans="1:12" ht="15.75" customHeight="1">
      <c r="A5" s="38"/>
      <c r="B5" s="103" t="s">
        <v>112</v>
      </c>
      <c r="C5" s="103" t="s">
        <v>112</v>
      </c>
      <c r="D5" s="103" t="s">
        <v>112</v>
      </c>
      <c r="E5" s="104" t="s">
        <v>112</v>
      </c>
      <c r="F5" s="104" t="s">
        <v>112</v>
      </c>
      <c r="G5" s="104" t="s">
        <v>112</v>
      </c>
      <c r="H5" s="104" t="s">
        <v>112</v>
      </c>
      <c r="I5" s="104" t="s">
        <v>112</v>
      </c>
      <c r="J5" s="102" t="s">
        <v>112</v>
      </c>
      <c r="K5" s="36" t="s">
        <v>41</v>
      </c>
      <c r="L5" s="31"/>
    </row>
    <row r="6" spans="1:12" ht="18.75" customHeight="1">
      <c r="A6" s="39" t="s">
        <v>79</v>
      </c>
      <c r="B6" s="34"/>
      <c r="C6" s="34"/>
      <c r="D6" s="34"/>
      <c r="E6" s="34"/>
      <c r="F6" s="34"/>
      <c r="G6" s="34"/>
      <c r="H6" s="34"/>
      <c r="I6" s="34"/>
      <c r="J6" s="85">
        <f>SUM(B6:I6)</f>
        <v>0</v>
      </c>
      <c r="K6" s="86" t="e">
        <f>J6*100/J9</f>
        <v>#DIV/0!</v>
      </c>
      <c r="L6" s="31"/>
    </row>
    <row r="7" spans="1:12" ht="20.25" customHeight="1">
      <c r="A7" s="39" t="s">
        <v>42</v>
      </c>
      <c r="B7" s="35"/>
      <c r="C7" s="35"/>
      <c r="D7" s="35"/>
      <c r="E7" s="35"/>
      <c r="F7" s="35"/>
      <c r="G7" s="35"/>
      <c r="H7" s="35"/>
      <c r="I7" s="35"/>
      <c r="J7" s="85">
        <f>SUM(B7:I7)</f>
        <v>0</v>
      </c>
      <c r="K7" s="86" t="e">
        <f>J7*100/J9</f>
        <v>#DIV/0!</v>
      </c>
      <c r="L7" s="31"/>
    </row>
    <row r="8" spans="1:12" ht="20.25" customHeight="1">
      <c r="A8" s="40" t="s">
        <v>46</v>
      </c>
      <c r="B8" s="85">
        <f>B6+B7</f>
        <v>0</v>
      </c>
      <c r="C8" s="85">
        <f aca="true" t="shared" si="0" ref="C8:I8">C6+C7</f>
        <v>0</v>
      </c>
      <c r="D8" s="85">
        <f t="shared" si="0"/>
        <v>0</v>
      </c>
      <c r="E8" s="85">
        <f t="shared" si="0"/>
        <v>0</v>
      </c>
      <c r="F8" s="85">
        <f t="shared" si="0"/>
        <v>0</v>
      </c>
      <c r="G8" s="85">
        <f t="shared" si="0"/>
        <v>0</v>
      </c>
      <c r="H8" s="85">
        <f t="shared" si="0"/>
        <v>0</v>
      </c>
      <c r="I8" s="85">
        <f t="shared" si="0"/>
        <v>0</v>
      </c>
      <c r="J8" s="85">
        <f>SUM(B8:I8)</f>
        <v>0</v>
      </c>
      <c r="K8" s="86" t="e">
        <f>J8*100/J9</f>
        <v>#DIV/0!</v>
      </c>
      <c r="L8" s="31"/>
    </row>
    <row r="9" spans="1:12" ht="20.25" customHeight="1">
      <c r="A9" s="38" t="s">
        <v>43</v>
      </c>
      <c r="B9" s="42">
        <f aca="true" t="shared" si="1" ref="B9:I10">B8</f>
        <v>0</v>
      </c>
      <c r="C9" s="42">
        <f t="shared" si="1"/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85">
        <f>SUM(B9:I9)</f>
        <v>0</v>
      </c>
      <c r="K9" s="87" t="e">
        <f>K6+K7</f>
        <v>#DIV/0!</v>
      </c>
      <c r="L9" s="31"/>
    </row>
    <row r="10" spans="1:12" ht="20.25" customHeight="1">
      <c r="A10" s="38" t="s">
        <v>44</v>
      </c>
      <c r="B10" s="85">
        <f t="shared" si="1"/>
        <v>0</v>
      </c>
      <c r="C10" s="85">
        <f t="shared" si="1"/>
        <v>0</v>
      </c>
      <c r="D10" s="85">
        <f t="shared" si="1"/>
        <v>0</v>
      </c>
      <c r="E10" s="85">
        <f t="shared" si="1"/>
        <v>0</v>
      </c>
      <c r="F10" s="85">
        <f t="shared" si="1"/>
        <v>0</v>
      </c>
      <c r="G10" s="85">
        <f t="shared" si="1"/>
        <v>0</v>
      </c>
      <c r="H10" s="85">
        <f t="shared" si="1"/>
        <v>0</v>
      </c>
      <c r="I10" s="85">
        <f t="shared" si="1"/>
        <v>0</v>
      </c>
      <c r="J10" s="85">
        <f>SUM(B10:I10)</f>
        <v>0</v>
      </c>
      <c r="K10" s="85" t="e">
        <f>K9</f>
        <v>#DIV/0!</v>
      </c>
      <c r="L10" s="31"/>
    </row>
    <row r="11" ht="15.75" customHeight="1"/>
    <row r="12" spans="1:10" ht="32.2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46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36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</row>
    <row r="15" ht="26.25" customHeight="1">
      <c r="A15" s="51"/>
    </row>
    <row r="16" spans="1:10" ht="36.7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15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ht="1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</sheetData>
  <sheetProtection/>
  <mergeCells count="10">
    <mergeCell ref="A2:K2"/>
    <mergeCell ref="J4:K4"/>
    <mergeCell ref="I1:J1"/>
    <mergeCell ref="A12:J12"/>
    <mergeCell ref="A19:J19"/>
    <mergeCell ref="A13:J13"/>
    <mergeCell ref="A14:J14"/>
    <mergeCell ref="A16:J16"/>
    <mergeCell ref="A17:J17"/>
    <mergeCell ref="A18:J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view="pageBreakPreview" zoomScale="80" zoomScaleNormal="70" zoomScaleSheetLayoutView="80" workbookViewId="0" topLeftCell="A13">
      <selection activeCell="S37" sqref="S37"/>
    </sheetView>
  </sheetViews>
  <sheetFormatPr defaultColWidth="9.140625" defaultRowHeight="15"/>
  <cols>
    <col min="1" max="1" width="10.00390625" style="10" customWidth="1"/>
    <col min="2" max="2" width="78.28125" style="10" customWidth="1"/>
    <col min="3" max="3" width="12.140625" style="10" customWidth="1"/>
    <col min="4" max="4" width="14.421875" style="10" hidden="1" customWidth="1"/>
    <col min="5" max="5" width="11.28125" style="10" hidden="1" customWidth="1"/>
    <col min="6" max="6" width="12.8515625" style="10" hidden="1" customWidth="1"/>
    <col min="7" max="7" width="11.140625" style="10" hidden="1" customWidth="1"/>
    <col min="8" max="8" width="19.28125" style="10" customWidth="1"/>
    <col min="9" max="9" width="19.00390625" style="10" customWidth="1"/>
    <col min="10" max="10" width="10.57421875" style="71" customWidth="1"/>
    <col min="11" max="11" width="15.140625" style="65" customWidth="1"/>
    <col min="12" max="16384" width="9.140625" style="10" customWidth="1"/>
  </cols>
  <sheetData>
    <row r="1" spans="1:11" ht="33.75" customHeight="1">
      <c r="A1" s="22"/>
      <c r="B1" s="11"/>
      <c r="C1" s="11"/>
      <c r="D1" s="11"/>
      <c r="E1" s="23"/>
      <c r="F1" s="23"/>
      <c r="G1" s="23"/>
      <c r="H1" s="11"/>
      <c r="I1" s="146" t="s">
        <v>92</v>
      </c>
      <c r="J1" s="146"/>
      <c r="K1" s="146"/>
    </row>
    <row r="2" spans="1:13" ht="20.25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7"/>
      <c r="M2" s="17"/>
    </row>
    <row r="3" spans="1:13" ht="14.25" customHeight="1">
      <c r="A3" s="24"/>
      <c r="B3" s="25"/>
      <c r="C3" s="25"/>
      <c r="D3" s="25"/>
      <c r="E3" s="25"/>
      <c r="F3" s="25"/>
      <c r="G3" s="25"/>
      <c r="H3" s="25"/>
      <c r="I3" s="25"/>
      <c r="J3" s="66"/>
      <c r="K3" s="63"/>
      <c r="L3" s="17"/>
      <c r="M3" s="17"/>
    </row>
    <row r="4" spans="1:11" ht="15.75" customHeight="1">
      <c r="A4" s="135" t="s">
        <v>3</v>
      </c>
      <c r="B4" s="135" t="s">
        <v>48</v>
      </c>
      <c r="C4" s="135" t="s">
        <v>69</v>
      </c>
      <c r="D4" s="142" t="s">
        <v>93</v>
      </c>
      <c r="E4" s="135" t="s">
        <v>53</v>
      </c>
      <c r="F4" s="135" t="s">
        <v>72</v>
      </c>
      <c r="G4" s="135" t="s">
        <v>51</v>
      </c>
      <c r="H4" s="140" t="s">
        <v>84</v>
      </c>
      <c r="I4" s="135" t="s">
        <v>50</v>
      </c>
      <c r="J4" s="135"/>
      <c r="K4" s="135" t="s">
        <v>52</v>
      </c>
    </row>
    <row r="5" spans="1:11" ht="63" customHeight="1">
      <c r="A5" s="135"/>
      <c r="B5" s="135"/>
      <c r="C5" s="135"/>
      <c r="D5" s="143"/>
      <c r="E5" s="147"/>
      <c r="F5" s="147"/>
      <c r="G5" s="135"/>
      <c r="H5" s="141"/>
      <c r="I5" s="73" t="s">
        <v>40</v>
      </c>
      <c r="J5" s="67" t="s">
        <v>41</v>
      </c>
      <c r="K5" s="135"/>
    </row>
    <row r="6" spans="1:11" s="96" customFormat="1" ht="18.75">
      <c r="A6" s="111" t="s">
        <v>28</v>
      </c>
      <c r="B6" s="109" t="s">
        <v>97</v>
      </c>
      <c r="C6" s="111" t="s">
        <v>82</v>
      </c>
      <c r="D6" s="94"/>
      <c r="E6" s="95"/>
      <c r="F6" s="95"/>
      <c r="G6" s="95"/>
      <c r="H6" s="61">
        <f>ROUND((H8+H14)*15%,2)</f>
        <v>0</v>
      </c>
      <c r="I6" s="61">
        <f>H6</f>
        <v>0</v>
      </c>
      <c r="J6" s="68" t="e">
        <f aca="true" t="shared" si="0" ref="J6:J38">H6/$H$38</f>
        <v>#DIV/0!</v>
      </c>
      <c r="K6" s="89"/>
    </row>
    <row r="7" spans="1:11" s="62" customFormat="1" ht="18.75">
      <c r="A7" s="94" t="s">
        <v>29</v>
      </c>
      <c r="B7" s="93" t="s">
        <v>95</v>
      </c>
      <c r="C7" s="94" t="s">
        <v>83</v>
      </c>
      <c r="D7" s="94"/>
      <c r="E7" s="94"/>
      <c r="F7" s="94"/>
      <c r="G7" s="94"/>
      <c r="H7" s="61">
        <f>H8+H9</f>
        <v>0</v>
      </c>
      <c r="I7" s="61">
        <f>H7</f>
        <v>0</v>
      </c>
      <c r="J7" s="68" t="e">
        <f t="shared" si="0"/>
        <v>#DIV/0!</v>
      </c>
      <c r="K7" s="89"/>
    </row>
    <row r="8" spans="1:11" s="56" customFormat="1" ht="18.75">
      <c r="A8" s="53" t="s">
        <v>30</v>
      </c>
      <c r="B8" s="52" t="s">
        <v>99</v>
      </c>
      <c r="C8" s="53" t="s">
        <v>83</v>
      </c>
      <c r="D8" s="53"/>
      <c r="E8" s="54"/>
      <c r="F8" s="54"/>
      <c r="G8" s="54"/>
      <c r="H8" s="55"/>
      <c r="I8" s="61">
        <f aca="true" t="shared" si="1" ref="I8:I22">H8</f>
        <v>0</v>
      </c>
      <c r="J8" s="68" t="e">
        <f t="shared" si="0"/>
        <v>#DIV/0!</v>
      </c>
      <c r="K8" s="88"/>
    </row>
    <row r="9" spans="1:11" s="56" customFormat="1" ht="18.75">
      <c r="A9" s="53" t="s">
        <v>31</v>
      </c>
      <c r="B9" s="52" t="s">
        <v>100</v>
      </c>
      <c r="C9" s="53" t="s">
        <v>83</v>
      </c>
      <c r="D9" s="53"/>
      <c r="E9" s="59"/>
      <c r="F9" s="59"/>
      <c r="G9" s="59"/>
      <c r="H9" s="57">
        <f>H10+H11+H12</f>
        <v>0</v>
      </c>
      <c r="I9" s="61">
        <f t="shared" si="1"/>
        <v>0</v>
      </c>
      <c r="J9" s="68" t="e">
        <f t="shared" si="0"/>
        <v>#DIV/0!</v>
      </c>
      <c r="K9" s="60"/>
    </row>
    <row r="10" spans="1:11" ht="18.75">
      <c r="A10" s="108" t="s">
        <v>32</v>
      </c>
      <c r="B10" s="28" t="s">
        <v>117</v>
      </c>
      <c r="C10" s="108" t="s">
        <v>83</v>
      </c>
      <c r="D10" s="108"/>
      <c r="E10" s="27"/>
      <c r="F10" s="27"/>
      <c r="G10" s="21"/>
      <c r="H10" s="46"/>
      <c r="I10" s="61">
        <f t="shared" si="1"/>
        <v>0</v>
      </c>
      <c r="J10" s="68" t="e">
        <f t="shared" si="0"/>
        <v>#DIV/0!</v>
      </c>
      <c r="K10" s="88"/>
    </row>
    <row r="11" spans="1:11" ht="18.75">
      <c r="A11" s="108" t="s">
        <v>80</v>
      </c>
      <c r="B11" s="28" t="s">
        <v>118</v>
      </c>
      <c r="C11" s="108" t="s">
        <v>83</v>
      </c>
      <c r="D11" s="108"/>
      <c r="E11" s="27"/>
      <c r="F11" s="27"/>
      <c r="G11" s="21"/>
      <c r="H11" s="46"/>
      <c r="I11" s="61">
        <f t="shared" si="1"/>
        <v>0</v>
      </c>
      <c r="J11" s="68" t="e">
        <f t="shared" si="0"/>
        <v>#DIV/0!</v>
      </c>
      <c r="K11" s="88"/>
    </row>
    <row r="12" spans="1:11" ht="18.75">
      <c r="A12" s="108" t="s">
        <v>98</v>
      </c>
      <c r="B12" s="28" t="s">
        <v>119</v>
      </c>
      <c r="C12" s="108" t="s">
        <v>83</v>
      </c>
      <c r="D12" s="108"/>
      <c r="E12" s="27"/>
      <c r="F12" s="27"/>
      <c r="G12" s="21"/>
      <c r="H12" s="46"/>
      <c r="I12" s="61">
        <f t="shared" si="1"/>
        <v>0</v>
      </c>
      <c r="J12" s="68" t="e">
        <f t="shared" si="0"/>
        <v>#DIV/0!</v>
      </c>
      <c r="K12" s="88"/>
    </row>
    <row r="13" spans="1:11" s="62" customFormat="1" ht="18.75">
      <c r="A13" s="94" t="s">
        <v>33</v>
      </c>
      <c r="B13" s="93" t="s">
        <v>49</v>
      </c>
      <c r="C13" s="94" t="s">
        <v>83</v>
      </c>
      <c r="D13" s="94"/>
      <c r="E13" s="58"/>
      <c r="F13" s="58"/>
      <c r="G13" s="58"/>
      <c r="H13" s="61">
        <f>H14+H15</f>
        <v>0</v>
      </c>
      <c r="I13" s="61">
        <f t="shared" si="1"/>
        <v>0</v>
      </c>
      <c r="J13" s="68" t="e">
        <f t="shared" si="0"/>
        <v>#DIV/0!</v>
      </c>
      <c r="K13" s="89"/>
    </row>
    <row r="14" spans="1:11" s="92" customFormat="1" ht="18.75">
      <c r="A14" s="53" t="s">
        <v>81</v>
      </c>
      <c r="B14" s="52" t="s">
        <v>113</v>
      </c>
      <c r="C14" s="53" t="s">
        <v>83</v>
      </c>
      <c r="D14" s="107"/>
      <c r="E14" s="105"/>
      <c r="F14" s="105"/>
      <c r="G14" s="105"/>
      <c r="H14" s="46"/>
      <c r="I14" s="61">
        <f t="shared" si="1"/>
        <v>0</v>
      </c>
      <c r="J14" s="68" t="e">
        <f t="shared" si="0"/>
        <v>#DIV/0!</v>
      </c>
      <c r="K14" s="106"/>
    </row>
    <row r="15" spans="1:11" s="92" customFormat="1" ht="18.75">
      <c r="A15" s="53" t="s">
        <v>101</v>
      </c>
      <c r="B15" s="52" t="s">
        <v>148</v>
      </c>
      <c r="C15" s="53" t="s">
        <v>83</v>
      </c>
      <c r="D15" s="107"/>
      <c r="E15" s="38"/>
      <c r="F15" s="38"/>
      <c r="G15" s="38"/>
      <c r="H15" s="90">
        <f>H16+H17+H18</f>
        <v>0</v>
      </c>
      <c r="I15" s="61">
        <f t="shared" si="1"/>
        <v>0</v>
      </c>
      <c r="J15" s="68" t="e">
        <f t="shared" si="0"/>
        <v>#DIV/0!</v>
      </c>
      <c r="K15" s="91"/>
    </row>
    <row r="16" spans="1:11" s="56" customFormat="1" ht="18.75">
      <c r="A16" s="108" t="s">
        <v>102</v>
      </c>
      <c r="B16" s="28" t="s">
        <v>117</v>
      </c>
      <c r="C16" s="108" t="s">
        <v>83</v>
      </c>
      <c r="D16" s="53"/>
      <c r="E16" s="27"/>
      <c r="F16" s="27"/>
      <c r="G16" s="27"/>
      <c r="H16" s="46"/>
      <c r="I16" s="61">
        <f t="shared" si="1"/>
        <v>0</v>
      </c>
      <c r="J16" s="68" t="e">
        <f t="shared" si="0"/>
        <v>#DIV/0!</v>
      </c>
      <c r="K16" s="112"/>
    </row>
    <row r="17" spans="1:11" s="56" customFormat="1" ht="18.75">
      <c r="A17" s="108" t="s">
        <v>103</v>
      </c>
      <c r="B17" s="28" t="s">
        <v>118</v>
      </c>
      <c r="C17" s="108" t="s">
        <v>83</v>
      </c>
      <c r="D17" s="53"/>
      <c r="E17" s="27"/>
      <c r="F17" s="27"/>
      <c r="G17" s="27"/>
      <c r="H17" s="46"/>
      <c r="I17" s="61">
        <f t="shared" si="1"/>
        <v>0</v>
      </c>
      <c r="J17" s="68" t="e">
        <f t="shared" si="0"/>
        <v>#DIV/0!</v>
      </c>
      <c r="K17" s="112"/>
    </row>
    <row r="18" spans="1:11" ht="18.75">
      <c r="A18" s="108" t="s">
        <v>114</v>
      </c>
      <c r="B18" s="28" t="s">
        <v>119</v>
      </c>
      <c r="C18" s="108" t="s">
        <v>83</v>
      </c>
      <c r="D18" s="108"/>
      <c r="E18" s="27"/>
      <c r="F18" s="27"/>
      <c r="G18" s="27"/>
      <c r="H18" s="46"/>
      <c r="I18" s="61">
        <f t="shared" si="1"/>
        <v>0</v>
      </c>
      <c r="J18" s="68" t="e">
        <f t="shared" si="0"/>
        <v>#DIV/0!</v>
      </c>
      <c r="K18" s="88"/>
    </row>
    <row r="19" spans="1:11" s="62" customFormat="1" ht="18.75">
      <c r="A19" s="94" t="s">
        <v>104</v>
      </c>
      <c r="B19" s="93" t="s">
        <v>105</v>
      </c>
      <c r="C19" s="94" t="s">
        <v>83</v>
      </c>
      <c r="D19" s="108"/>
      <c r="E19" s="93"/>
      <c r="F19" s="93"/>
      <c r="G19" s="93"/>
      <c r="H19" s="61">
        <v>0</v>
      </c>
      <c r="I19" s="61">
        <f t="shared" si="1"/>
        <v>0</v>
      </c>
      <c r="J19" s="68" t="e">
        <f t="shared" si="0"/>
        <v>#DIV/0!</v>
      </c>
      <c r="K19" s="91"/>
    </row>
    <row r="20" spans="1:11" s="62" customFormat="1" ht="18.75">
      <c r="A20" s="94" t="s">
        <v>89</v>
      </c>
      <c r="B20" s="93" t="s">
        <v>106</v>
      </c>
      <c r="C20" s="94" t="s">
        <v>83</v>
      </c>
      <c r="D20" s="94"/>
      <c r="E20" s="93"/>
      <c r="F20" s="93"/>
      <c r="G20" s="93"/>
      <c r="H20" s="61">
        <f>H21+H22+H23+H24+H31</f>
        <v>0</v>
      </c>
      <c r="I20" s="61">
        <f t="shared" si="1"/>
        <v>0</v>
      </c>
      <c r="J20" s="68" t="e">
        <f t="shared" si="0"/>
        <v>#DIV/0!</v>
      </c>
      <c r="K20" s="89"/>
    </row>
    <row r="21" spans="1:11" s="56" customFormat="1" ht="18.75">
      <c r="A21" s="53" t="s">
        <v>90</v>
      </c>
      <c r="B21" s="52" t="s">
        <v>122</v>
      </c>
      <c r="C21" s="53" t="s">
        <v>83</v>
      </c>
      <c r="D21" s="108"/>
      <c r="E21" s="27"/>
      <c r="F21" s="27"/>
      <c r="G21" s="27"/>
      <c r="H21" s="46"/>
      <c r="I21" s="61">
        <f t="shared" si="1"/>
        <v>0</v>
      </c>
      <c r="J21" s="68" t="e">
        <f t="shared" si="0"/>
        <v>#DIV/0!</v>
      </c>
      <c r="K21" s="88"/>
    </row>
    <row r="22" spans="1:11" s="56" customFormat="1" ht="18.75">
      <c r="A22" s="53" t="s">
        <v>91</v>
      </c>
      <c r="B22" s="52" t="s">
        <v>123</v>
      </c>
      <c r="C22" s="53" t="s">
        <v>83</v>
      </c>
      <c r="D22" s="108"/>
      <c r="E22" s="27"/>
      <c r="F22" s="27"/>
      <c r="G22" s="27"/>
      <c r="H22" s="46"/>
      <c r="I22" s="61">
        <f t="shared" si="1"/>
        <v>0</v>
      </c>
      <c r="J22" s="68" t="e">
        <f t="shared" si="0"/>
        <v>#DIV/0!</v>
      </c>
      <c r="K22" s="88"/>
    </row>
    <row r="23" spans="1:11" ht="31.5">
      <c r="A23" s="53" t="s">
        <v>120</v>
      </c>
      <c r="B23" s="52" t="s">
        <v>124</v>
      </c>
      <c r="C23" s="53" t="s">
        <v>83</v>
      </c>
      <c r="D23" s="108"/>
      <c r="E23" s="27"/>
      <c r="F23" s="27"/>
      <c r="G23" s="27"/>
      <c r="H23" s="46"/>
      <c r="I23" s="61">
        <f>H23</f>
        <v>0</v>
      </c>
      <c r="J23" s="68" t="e">
        <f t="shared" si="0"/>
        <v>#DIV/0!</v>
      </c>
      <c r="K23" s="88"/>
    </row>
    <row r="24" spans="1:11" ht="18.75">
      <c r="A24" s="53" t="s">
        <v>127</v>
      </c>
      <c r="B24" s="52" t="s">
        <v>125</v>
      </c>
      <c r="C24" s="53" t="s">
        <v>83</v>
      </c>
      <c r="D24" s="108"/>
      <c r="E24" s="108"/>
      <c r="F24" s="108"/>
      <c r="G24" s="108"/>
      <c r="H24" s="110">
        <f>H25+H29+H30</f>
        <v>0</v>
      </c>
      <c r="I24" s="61">
        <f aca="true" t="shared" si="2" ref="I24:I38">H24</f>
        <v>0</v>
      </c>
      <c r="J24" s="68" t="e">
        <f t="shared" si="0"/>
        <v>#DIV/0!</v>
      </c>
      <c r="K24" s="113"/>
    </row>
    <row r="25" spans="1:11" ht="18.75">
      <c r="A25" s="53" t="s">
        <v>128</v>
      </c>
      <c r="B25" s="52" t="s">
        <v>126</v>
      </c>
      <c r="C25" s="53" t="s">
        <v>83</v>
      </c>
      <c r="D25" s="108"/>
      <c r="E25" s="108"/>
      <c r="F25" s="108"/>
      <c r="G25" s="108"/>
      <c r="H25" s="110">
        <f>H26+H27+H28</f>
        <v>0</v>
      </c>
      <c r="I25" s="61">
        <f t="shared" si="2"/>
        <v>0</v>
      </c>
      <c r="J25" s="68" t="e">
        <f t="shared" si="0"/>
        <v>#DIV/0!</v>
      </c>
      <c r="K25" s="113"/>
    </row>
    <row r="26" spans="1:11" ht="18.75">
      <c r="A26" s="108" t="s">
        <v>129</v>
      </c>
      <c r="B26" s="28" t="s">
        <v>130</v>
      </c>
      <c r="C26" s="108" t="s">
        <v>83</v>
      </c>
      <c r="D26" s="108"/>
      <c r="E26" s="27"/>
      <c r="F26" s="27"/>
      <c r="G26" s="27"/>
      <c r="H26" s="46"/>
      <c r="I26" s="61">
        <f t="shared" si="2"/>
        <v>0</v>
      </c>
      <c r="J26" s="68" t="e">
        <f t="shared" si="0"/>
        <v>#DIV/0!</v>
      </c>
      <c r="K26" s="88"/>
    </row>
    <row r="27" spans="1:11" ht="18.75">
      <c r="A27" s="108" t="s">
        <v>132</v>
      </c>
      <c r="B27" s="28" t="s">
        <v>131</v>
      </c>
      <c r="C27" s="108" t="s">
        <v>83</v>
      </c>
      <c r="D27" s="108"/>
      <c r="E27" s="27"/>
      <c r="F27" s="27"/>
      <c r="G27" s="27"/>
      <c r="H27" s="46"/>
      <c r="I27" s="61">
        <f t="shared" si="2"/>
        <v>0</v>
      </c>
      <c r="J27" s="68" t="e">
        <f t="shared" si="0"/>
        <v>#DIV/0!</v>
      </c>
      <c r="K27" s="88"/>
    </row>
    <row r="28" spans="1:11" ht="31.5">
      <c r="A28" s="108" t="s">
        <v>134</v>
      </c>
      <c r="B28" s="28" t="s">
        <v>133</v>
      </c>
      <c r="C28" s="108" t="s">
        <v>83</v>
      </c>
      <c r="D28" s="108"/>
      <c r="E28" s="27"/>
      <c r="F28" s="27"/>
      <c r="G28" s="27"/>
      <c r="H28" s="46"/>
      <c r="I28" s="61">
        <f t="shared" si="2"/>
        <v>0</v>
      </c>
      <c r="J28" s="68" t="e">
        <f t="shared" si="0"/>
        <v>#DIV/0!</v>
      </c>
      <c r="K28" s="88"/>
    </row>
    <row r="29" spans="1:11" ht="18.75">
      <c r="A29" s="53" t="s">
        <v>136</v>
      </c>
      <c r="B29" s="52" t="s">
        <v>135</v>
      </c>
      <c r="C29" s="53" t="s">
        <v>83</v>
      </c>
      <c r="D29" s="108"/>
      <c r="E29" s="27"/>
      <c r="F29" s="27"/>
      <c r="G29" s="27"/>
      <c r="H29" s="46"/>
      <c r="I29" s="61">
        <f t="shared" si="2"/>
        <v>0</v>
      </c>
      <c r="J29" s="68" t="e">
        <f t="shared" si="0"/>
        <v>#DIV/0!</v>
      </c>
      <c r="K29" s="88"/>
    </row>
    <row r="30" spans="1:11" ht="18.75">
      <c r="A30" s="53" t="s">
        <v>137</v>
      </c>
      <c r="B30" s="52" t="s">
        <v>138</v>
      </c>
      <c r="C30" s="53" t="s">
        <v>83</v>
      </c>
      <c r="D30" s="108"/>
      <c r="E30" s="27"/>
      <c r="F30" s="27"/>
      <c r="G30" s="27"/>
      <c r="H30" s="46"/>
      <c r="I30" s="61">
        <f t="shared" si="2"/>
        <v>0</v>
      </c>
      <c r="J30" s="68" t="e">
        <f t="shared" si="0"/>
        <v>#DIV/0!</v>
      </c>
      <c r="K30" s="88"/>
    </row>
    <row r="31" spans="1:11" ht="18.75">
      <c r="A31" s="53" t="s">
        <v>139</v>
      </c>
      <c r="B31" s="52" t="s">
        <v>140</v>
      </c>
      <c r="C31" s="53" t="s">
        <v>83</v>
      </c>
      <c r="D31" s="108"/>
      <c r="E31" s="108"/>
      <c r="F31" s="108"/>
      <c r="G31" s="108"/>
      <c r="H31" s="110">
        <f>H32+H36+H37</f>
        <v>0</v>
      </c>
      <c r="I31" s="61">
        <f t="shared" si="2"/>
        <v>0</v>
      </c>
      <c r="J31" s="68" t="e">
        <f t="shared" si="0"/>
        <v>#DIV/0!</v>
      </c>
      <c r="K31" s="113"/>
    </row>
    <row r="32" spans="1:11" ht="18.75">
      <c r="A32" s="53" t="s">
        <v>141</v>
      </c>
      <c r="B32" s="52" t="s">
        <v>126</v>
      </c>
      <c r="C32" s="53" t="s">
        <v>83</v>
      </c>
      <c r="D32" s="108"/>
      <c r="E32" s="108"/>
      <c r="F32" s="108"/>
      <c r="G32" s="108"/>
      <c r="H32" s="110">
        <f>H33+H34+H35</f>
        <v>0</v>
      </c>
      <c r="I32" s="61">
        <f t="shared" si="2"/>
        <v>0</v>
      </c>
      <c r="J32" s="68" t="e">
        <f t="shared" si="0"/>
        <v>#DIV/0!</v>
      </c>
      <c r="K32" s="113"/>
    </row>
    <row r="33" spans="1:11" ht="18.75">
      <c r="A33" s="108" t="s">
        <v>142</v>
      </c>
      <c r="B33" s="28" t="s">
        <v>130</v>
      </c>
      <c r="C33" s="108" t="s">
        <v>83</v>
      </c>
      <c r="D33" s="108"/>
      <c r="E33" s="27"/>
      <c r="F33" s="27"/>
      <c r="G33" s="27"/>
      <c r="H33" s="46"/>
      <c r="I33" s="61">
        <f t="shared" si="2"/>
        <v>0</v>
      </c>
      <c r="J33" s="68" t="e">
        <f t="shared" si="0"/>
        <v>#DIV/0!</v>
      </c>
      <c r="K33" s="88"/>
    </row>
    <row r="34" spans="1:11" ht="18.75">
      <c r="A34" s="108" t="s">
        <v>143</v>
      </c>
      <c r="B34" s="28" t="s">
        <v>131</v>
      </c>
      <c r="C34" s="108" t="s">
        <v>83</v>
      </c>
      <c r="D34" s="108"/>
      <c r="E34" s="27"/>
      <c r="F34" s="27"/>
      <c r="G34" s="27"/>
      <c r="H34" s="46"/>
      <c r="I34" s="61">
        <f t="shared" si="2"/>
        <v>0</v>
      </c>
      <c r="J34" s="68" t="e">
        <f t="shared" si="0"/>
        <v>#DIV/0!</v>
      </c>
      <c r="K34" s="88"/>
    </row>
    <row r="35" spans="1:11" ht="31.5">
      <c r="A35" s="108" t="s">
        <v>144</v>
      </c>
      <c r="B35" s="28" t="s">
        <v>133</v>
      </c>
      <c r="C35" s="108" t="s">
        <v>83</v>
      </c>
      <c r="D35" s="108"/>
      <c r="E35" s="27"/>
      <c r="F35" s="27"/>
      <c r="G35" s="27"/>
      <c r="H35" s="46"/>
      <c r="I35" s="61">
        <f t="shared" si="2"/>
        <v>0</v>
      </c>
      <c r="J35" s="68" t="e">
        <f t="shared" si="0"/>
        <v>#DIV/0!</v>
      </c>
      <c r="K35" s="88"/>
    </row>
    <row r="36" spans="1:11" ht="18.75">
      <c r="A36" s="53" t="s">
        <v>145</v>
      </c>
      <c r="B36" s="52" t="s">
        <v>135</v>
      </c>
      <c r="C36" s="53" t="s">
        <v>83</v>
      </c>
      <c r="D36" s="108"/>
      <c r="E36" s="27"/>
      <c r="F36" s="27"/>
      <c r="G36" s="27"/>
      <c r="H36" s="46"/>
      <c r="I36" s="61">
        <f t="shared" si="2"/>
        <v>0</v>
      </c>
      <c r="J36" s="68" t="e">
        <f t="shared" si="0"/>
        <v>#DIV/0!</v>
      </c>
      <c r="K36" s="88"/>
    </row>
    <row r="37" spans="1:11" ht="18.75">
      <c r="A37" s="53" t="s">
        <v>147</v>
      </c>
      <c r="B37" s="52" t="s">
        <v>146</v>
      </c>
      <c r="C37" s="53" t="s">
        <v>83</v>
      </c>
      <c r="D37" s="108"/>
      <c r="E37" s="27"/>
      <c r="F37" s="27"/>
      <c r="G37" s="27"/>
      <c r="H37" s="46"/>
      <c r="I37" s="61">
        <f t="shared" si="2"/>
        <v>0</v>
      </c>
      <c r="J37" s="68" t="e">
        <f t="shared" si="0"/>
        <v>#DIV/0!</v>
      </c>
      <c r="K37" s="88"/>
    </row>
    <row r="38" spans="1:11" s="101" customFormat="1" ht="19.5">
      <c r="A38" s="97"/>
      <c r="B38" s="98" t="s">
        <v>50</v>
      </c>
      <c r="C38" s="98"/>
      <c r="D38" s="98"/>
      <c r="E38" s="98"/>
      <c r="F38" s="98"/>
      <c r="G38" s="98"/>
      <c r="H38" s="99">
        <f>H6+H7+H13+H19+H20</f>
        <v>0</v>
      </c>
      <c r="I38" s="61">
        <f t="shared" si="2"/>
        <v>0</v>
      </c>
      <c r="J38" s="68" t="e">
        <f t="shared" si="0"/>
        <v>#DIV/0!</v>
      </c>
      <c r="K38" s="100"/>
    </row>
    <row r="39" spans="1:11" ht="7.5" customHeight="1">
      <c r="A39" s="12"/>
      <c r="B39" s="16"/>
      <c r="E39" s="13"/>
      <c r="F39" s="13"/>
      <c r="G39" s="13"/>
      <c r="H39" s="14"/>
      <c r="I39" s="15"/>
      <c r="J39" s="69"/>
      <c r="K39" s="64"/>
    </row>
    <row r="40" spans="1:11" ht="15" customHeight="1">
      <c r="A40" s="144" t="s">
        <v>85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1" ht="15" customHeight="1">
      <c r="A41" s="48" t="s">
        <v>94</v>
      </c>
      <c r="B41" s="47"/>
      <c r="C41" s="47"/>
      <c r="D41" s="47"/>
      <c r="E41" s="47"/>
      <c r="F41" s="47"/>
      <c r="G41" s="47"/>
      <c r="H41" s="47"/>
      <c r="I41" s="47"/>
      <c r="J41" s="70"/>
      <c r="K41" s="48"/>
    </row>
    <row r="42" spans="1:11" ht="14.25" customHeight="1">
      <c r="A42" s="144" t="s">
        <v>75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</sheetData>
  <sheetProtection/>
  <mergeCells count="14">
    <mergeCell ref="I1:K1"/>
    <mergeCell ref="A4:A5"/>
    <mergeCell ref="B4:B5"/>
    <mergeCell ref="E4:E5"/>
    <mergeCell ref="F4:F5"/>
    <mergeCell ref="G4:G5"/>
    <mergeCell ref="I4:J4"/>
    <mergeCell ref="K4:K5"/>
    <mergeCell ref="C4:C5"/>
    <mergeCell ref="A2:K2"/>
    <mergeCell ref="H4:H5"/>
    <mergeCell ref="D4:D5"/>
    <mergeCell ref="A42:K42"/>
    <mergeCell ref="A40:K40"/>
  </mergeCells>
  <printOptions/>
  <pageMargins left="0.5905511811023623" right="0.5905511811023623" top="0.5511811023622047" bottom="0.3937007874015748" header="0.31496062992125984" footer="0.31496062992125984"/>
  <pageSetup cellComments="asDisplayed" fitToHeight="0" horizontalDpi="300" verticalDpi="300" orientation="landscape" paperSize="9" scale="83" r:id="rId1"/>
  <rowBreaks count="1" manualBreakCount="1">
    <brk id="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19" t="s">
        <v>58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18" t="s">
        <v>54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18" t="s">
        <v>55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18" t="s">
        <v>56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19" t="s">
        <v>57</v>
      </c>
    </row>
    <row r="7" spans="2:8" ht="15.75">
      <c r="B7" s="9">
        <v>6</v>
      </c>
      <c r="C7" s="5">
        <f t="shared" si="0"/>
        <v>6</v>
      </c>
      <c r="D7" s="5" t="s">
        <v>11</v>
      </c>
      <c r="H7" s="20"/>
    </row>
    <row r="8" spans="2:8" ht="47.25">
      <c r="B8" s="9">
        <v>7</v>
      </c>
      <c r="C8" s="5">
        <f t="shared" si="0"/>
        <v>7</v>
      </c>
      <c r="D8" s="5" t="s">
        <v>12</v>
      </c>
      <c r="F8" s="26" t="s">
        <v>73</v>
      </c>
      <c r="H8" s="20" t="s">
        <v>68</v>
      </c>
    </row>
    <row r="9" spans="2:8" ht="31.5">
      <c r="B9" s="9">
        <v>8</v>
      </c>
      <c r="C9" s="5">
        <f t="shared" si="0"/>
        <v>8</v>
      </c>
      <c r="D9" s="5" t="s">
        <v>13</v>
      </c>
      <c r="F9" s="18"/>
      <c r="H9" s="20" t="s">
        <v>59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8" t="s">
        <v>74</v>
      </c>
      <c r="H10" s="20" t="s">
        <v>60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0" t="s">
        <v>61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0" t="s">
        <v>62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0" t="s">
        <v>63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0" t="s">
        <v>64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0" t="s">
        <v>65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0" t="s">
        <v>66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0" t="s">
        <v>67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Karina Visikovska</cp:lastModifiedBy>
  <cp:lastPrinted>2016-08-30T07:17:53Z</cp:lastPrinted>
  <dcterms:created xsi:type="dcterms:W3CDTF">2014-03-04T14:47:17Z</dcterms:created>
  <dcterms:modified xsi:type="dcterms:W3CDTF">2016-08-30T07:17:59Z</dcterms:modified>
  <cp:category/>
  <cp:version/>
  <cp:contentType/>
  <cp:contentStatus/>
</cp:coreProperties>
</file>