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32760" windowWidth="21840" windowHeight="10215" tabRatio="802" activeTab="2"/>
  </bookViews>
  <sheets>
    <sheet name="1. PIELIKUMS" sheetId="1" r:id="rId1"/>
    <sheet name="2.PIELIKUMS" sheetId="2" r:id="rId2"/>
    <sheet name="3.PIELIKUMS" sheetId="3" r:id="rId3"/>
    <sheet name="Support sheet" sheetId="4" state="hidden" r:id="rId4"/>
  </sheets>
  <definedNames>
    <definedName name="_ftn1" localSheetId="0">'1. PIELIKUMS'!#REF!</definedName>
    <definedName name="_ftnref1" localSheetId="0">'1. PIELIKUMS'!#REF!</definedName>
    <definedName name="_Hlk115071233" localSheetId="0">'1. PIELIKUMS'!$A$11</definedName>
    <definedName name="JĀ">#REF!</definedName>
    <definedName name="Nē">#REF!</definedName>
    <definedName name="_xlnm.Print_Area" localSheetId="0">'1. PIELIKUMS'!$A$1:$M$17</definedName>
    <definedName name="_xlnm.Print_Area" localSheetId="1">'2.PIELIKUMS'!$A$1:$G$10</definedName>
    <definedName name="_xlnm.Print_Area" localSheetId="2">'3.PIELIKUMS'!$A$1:$K$32</definedName>
    <definedName name="_xlnm.Print_Titles" localSheetId="2">'3.PIELIKUMS'!$4:$5</definedName>
    <definedName name="shēma">#REF!</definedName>
  </definedNames>
  <calcPr fullCalcOnLoad="1"/>
</workbook>
</file>

<file path=xl/sharedStrings.xml><?xml version="1.0" encoding="utf-8"?>
<sst xmlns="http://schemas.openxmlformats.org/spreadsheetml/2006/main" count="174" uniqueCount="133">
  <si>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</si>
  <si>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</si>
  <si>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</si>
  <si>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</si>
  <si>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</si>
  <si>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</si>
  <si>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</si>
  <si>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</si>
  <si>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</si>
  <si>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</si>
  <si>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</si>
  <si>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</si>
  <si>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</si>
  <si>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</si>
  <si>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</si>
  <si>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</si>
  <si>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</si>
  <si>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</si>
  <si>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</si>
  <si>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</si>
  <si>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</si>
  <si>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</si>
  <si>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</si>
  <si>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</si>
  <si>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</si>
  <si>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</si>
  <si>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</si>
  <si>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</si>
  <si>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</si>
  <si>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</si>
  <si>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3.</t>
  </si>
  <si>
    <t>4.</t>
  </si>
  <si>
    <t>Izvērtējums nav nepieciešams</t>
  </si>
  <si>
    <t>Nepieciešams sākotnējais ietekmes uz vidi izvērtējums</t>
  </si>
  <si>
    <t>Nepieciešams ietekmes uz vidi novērtējums</t>
  </si>
  <si>
    <t>JĀ</t>
  </si>
  <si>
    <t>NĒ</t>
  </si>
  <si>
    <t>EUR</t>
  </si>
  <si>
    <t>%</t>
  </si>
  <si>
    <t>Attiecināmais valsts budžeta finansējums</t>
  </si>
  <si>
    <t>Kopējās attiecināmās izmaksas</t>
  </si>
  <si>
    <t>Kopējās izmaksas</t>
  </si>
  <si>
    <t>2. pielikums
projekta iesniegumam</t>
  </si>
  <si>
    <t>Publiskās attiecināmās izmaksas</t>
  </si>
  <si>
    <t>Finansējuma avots</t>
  </si>
  <si>
    <t>Izmaksu pozīcijas nosaukums*</t>
  </si>
  <si>
    <t>Projekta īstenošanas personāla izmaksas</t>
  </si>
  <si>
    <t>KOPĀ</t>
  </si>
  <si>
    <t>Projekta darbības Nr.</t>
  </si>
  <si>
    <t>t.sk. PVN</t>
  </si>
  <si>
    <t xml:space="preserve"> Daudzums</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</si>
  <si>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</si>
  <si>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</si>
  <si>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</si>
  <si>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</si>
  <si>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</si>
  <si>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</si>
  <si>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</si>
  <si>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</si>
  <si>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</si>
  <si>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</si>
  <si>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</si>
  <si>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</si>
  <si>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</si>
  <si>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</si>
  <si>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</si>
  <si>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Izmaksu veids (tiešās/ netiešās)</t>
  </si>
  <si>
    <t>Finansēšanas plāns</t>
  </si>
  <si>
    <t>Projekta budžeta kopsavilkums</t>
  </si>
  <si>
    <t>3.pielikums
Vienas vienības izmaksu pielietojums</t>
  </si>
  <si>
    <t>ir</t>
  </si>
  <si>
    <t>2016.gads</t>
  </si>
  <si>
    <t>Eiropas Sociālā fonda finansējums</t>
  </si>
  <si>
    <t>Attiecināmās izmaksas</t>
  </si>
  <si>
    <t xml:space="preserve">* Izmaksu pozīcijas norāda saskaņā ar Ministru kabineta noteikumiem par specifiskā atbalsta mērķa pasākuma īstenošanu norādītajām attiecināmo izmaksu pozīcijām </t>
  </si>
  <si>
    <t>1.pielikums</t>
  </si>
  <si>
    <t>projekta iesniegumam</t>
  </si>
  <si>
    <t>Kopā</t>
  </si>
  <si>
    <t>3. pielikums
projekta iesniegumam</t>
  </si>
  <si>
    <t>Vienas vienības izmaksu pielietojums (ir vai nav**)</t>
  </si>
  <si>
    <t>Projekta vadības izmaksas</t>
  </si>
  <si>
    <t>10.</t>
  </si>
  <si>
    <t>Informatīvo un publicitātes pasākumu izmaksas</t>
  </si>
  <si>
    <r>
      <t>Projekta darbības numurs</t>
    </r>
    <r>
      <rPr>
        <vertAlign val="superscript"/>
        <sz val="12"/>
        <rFont val="Times New Roman"/>
        <family val="1"/>
      </rPr>
      <t>*</t>
    </r>
  </si>
  <si>
    <t>2021.gads</t>
  </si>
  <si>
    <t>2022.gads</t>
  </si>
  <si>
    <t>Summa EUR</t>
  </si>
  <si>
    <t>2023.gads</t>
  </si>
  <si>
    <t>Mērķa grupas nodrošinājuma izmaksas</t>
  </si>
  <si>
    <t>4.1.</t>
  </si>
  <si>
    <t>4.1.1.</t>
  </si>
  <si>
    <t>4.1.2.</t>
  </si>
  <si>
    <t>4.2.</t>
  </si>
  <si>
    <t>Neparedzētie izdevumi</t>
  </si>
  <si>
    <t>-</t>
  </si>
  <si>
    <t xml:space="preserve">tiešās </t>
  </si>
  <si>
    <t>2.2.</t>
  </si>
  <si>
    <t>Pārējās administrēšanas izmaksas</t>
  </si>
  <si>
    <t>2.2.1.</t>
  </si>
  <si>
    <t xml:space="preserve">Projekta izmaksas saskaņā ar vienoto izmaksu likmi
</t>
  </si>
  <si>
    <t>3.2.</t>
  </si>
  <si>
    <t>Pārējās projekta īstenošanas personāla izmaksas</t>
  </si>
  <si>
    <t>3.2.1.</t>
  </si>
  <si>
    <t>4.1.3.</t>
  </si>
  <si>
    <t>Atbalsta pasākumu kompensācija ģimenes ārsta prakses pārņemšanai par specifisko zināšanu, informācijas un pieredzes nodošanu</t>
  </si>
  <si>
    <t>Netiešās izmaksas saskaņā ar vienoto izmaksu likmi - 15% no tiešajām attiecināmajām personāla atlīdzības izmaksām</t>
  </si>
  <si>
    <t>Projekta vadības un īstenošanas personāla atlīdzības izmaksas, piemērojot vienoto likmi 7% apmērā no pārējām tiešajām attiecināmajām izmaksām</t>
  </si>
  <si>
    <t>Netiešās</t>
  </si>
  <si>
    <t>1.1.</t>
  </si>
  <si>
    <t>1.2.</t>
  </si>
  <si>
    <t>** Ja izmaksu pozīcijai tiek pielietota vienas vienības izmaksa, jānorāda "ir", ja netiek - aile nav jāaizpilda (atstāj tukšu)</t>
  </si>
  <si>
    <t>Mērvienība</t>
  </si>
  <si>
    <t>Projekta īstenošanas personāla  darba braucienu izmaksas***</t>
  </si>
  <si>
    <t>Projekta vadības personāla darba braucienu izmaksas***</t>
  </si>
  <si>
    <t>*** Ja projekta attiecināmajās izmaksās ir paredzēti gan darba braucieni, kurem tiek piemērotas gan vienas vienības izmaksas, gan darba braucieni, kuru nodrošināšanai iepirkti pakalpojumi (noslēgts līgums) saskaņā ar publisko iepirkumu regulējumu, tad šīs izmaksas norāda atsevišķi, attiecīgajai izmaksu pozīcijai izveidojot  zemāka līmeņa apakšpozīcijas.</t>
  </si>
  <si>
    <t>Atbalsta pasākumu ārstniecības personu piesaistei izmaksas</t>
  </si>
  <si>
    <t xml:space="preserve">Vienreizēja kompensācija ārstniecības personām </t>
  </si>
  <si>
    <t>4.1.1.1.</t>
  </si>
  <si>
    <t>4.1.1.2.</t>
  </si>
  <si>
    <t xml:space="preserve">Vienreizēja kompensācija medicīnas māsām un māsām un māsu palīgiem </t>
  </si>
  <si>
    <t>Vienreizēja kompensācija ārstu palīgiem</t>
  </si>
  <si>
    <t>Vienreizēja uzturēšanās izmaksu kompensācija ārstniecības personām</t>
  </si>
  <si>
    <t>Atbalsta pasākumu ģimenes ārstu paaudžu nomaiņai izmaksas</t>
  </si>
  <si>
    <t>4.2.1.</t>
  </si>
  <si>
    <r>
      <t xml:space="preserve">Kompensācija par specifisko zināšanu, informācijas un pieredzes nodošanu ģimenes ārstam, kurš </t>
    </r>
    <r>
      <rPr>
        <b/>
        <sz val="12"/>
        <rFont val="Times New Roman"/>
        <family val="1"/>
      </rPr>
      <t>nodod</t>
    </r>
    <r>
      <rPr>
        <sz val="12"/>
        <rFont val="Times New Roman"/>
        <family val="1"/>
      </rPr>
      <t xml:space="preserve"> ģimenes ārsta praksi</t>
    </r>
  </si>
  <si>
    <t>4.2.2.</t>
  </si>
  <si>
    <r>
      <t xml:space="preserve">Kompensācija par specifisko zināšanu, informācijas un pieredzes nodošanu ģimenes ārstam, kurš </t>
    </r>
    <r>
      <rPr>
        <b/>
        <sz val="12"/>
        <rFont val="Times New Roman"/>
        <family val="1"/>
      </rPr>
      <t>pārņem</t>
    </r>
    <r>
      <rPr>
        <sz val="12"/>
        <rFont val="Times New Roman"/>
        <family val="1"/>
      </rPr>
      <t xml:space="preserve"> ģimenes ārsta praksi</t>
    </r>
  </si>
  <si>
    <t>4.3.</t>
  </si>
  <si>
    <t>Izmaksas ārstniecības personu informēšanai un piesaistei kompensāciju saņemšanai</t>
  </si>
  <si>
    <t>Projekta īstenošanas laika grafiks</t>
  </si>
  <si>
    <r>
      <rPr>
        <vertAlign val="superscript"/>
        <sz val="10"/>
        <rFont val="Times New Roman"/>
        <family val="1"/>
      </rPr>
      <t>*</t>
    </r>
    <r>
      <rPr>
        <sz val="10"/>
        <rFont val="Times New Roman"/>
        <family val="1"/>
      </rPr>
      <t xml:space="preserve">Projekta darbības numuram jāatbilst projekta iesnieguma  1.5. punktā "Projekta darbības un sasniedzamie rezultāti" norādītajam projekta darbības numuram.
</t>
    </r>
  </si>
  <si>
    <t>Projekta īstenošanas laika grafiks (ceturkšņos)</t>
  </si>
  <si>
    <t>_</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</si>
</sst>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s>
  <fonts count="79">
    <font>
      <sz val="11"/>
      <color theme="1"/>
      <name val="Calibri"/>
      <family val="2"/>
    </font>
    <font>
      <sz val="11"/>
      <color indexed="8"/>
      <name val="Calibri"/>
      <family val="2"/>
    </font>
    <font>
      <b/>
      <sz val="12"/>
      <name val="Times New Roman"/>
      <family val="1"/>
    </font>
    <font>
      <sz val="12"/>
      <name val="Times New Roman"/>
      <family val="1"/>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b/>
      <u val="single"/>
      <sz val="14"/>
      <name val="Times New Roman"/>
      <family val="1"/>
    </font>
    <font>
      <b/>
      <sz val="16"/>
      <name val="Times New Roman"/>
      <family val="1"/>
    </font>
    <font>
      <vertAlign val="superscript"/>
      <sz val="10"/>
      <name val="Times New Roman"/>
      <family val="1"/>
    </font>
    <font>
      <b/>
      <sz val="14"/>
      <name val="Times New Roman"/>
      <family val="1"/>
    </font>
    <font>
      <vertAlign val="superscript"/>
      <sz val="12"/>
      <name val="Times New Roman"/>
      <family val="1"/>
    </font>
    <font>
      <b/>
      <i/>
      <sz val="12"/>
      <name val="Times New Roman"/>
      <family val="1"/>
    </font>
    <font>
      <b/>
      <sz val="15"/>
      <name val="Times New Roman"/>
      <family val="1"/>
    </font>
    <font>
      <b/>
      <i/>
      <sz val="14"/>
      <name val="Times New Roman"/>
      <family val="1"/>
    </font>
    <font>
      <sz val="14"/>
      <name val="Times New Roman"/>
      <family val="1"/>
    </font>
    <font>
      <i/>
      <sz val="12"/>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i/>
      <sz val="10"/>
      <color indexed="8"/>
      <name val="Times New Roman"/>
      <family val="1"/>
    </font>
    <font>
      <i/>
      <sz val="12"/>
      <color indexed="8"/>
      <name val="Times New Roman"/>
      <family val="1"/>
    </font>
    <font>
      <b/>
      <sz val="12"/>
      <color indexed="8"/>
      <name val="Times New Roman"/>
      <family val="1"/>
    </font>
    <font>
      <sz val="11"/>
      <name val="Calibri"/>
      <family val="2"/>
    </font>
    <font>
      <sz val="11"/>
      <color indexed="8"/>
      <name val="Times New Roman"/>
      <family val="1"/>
    </font>
    <font>
      <sz val="10"/>
      <color indexed="8"/>
      <name val="Times New Roman"/>
      <family val="1"/>
    </font>
    <font>
      <i/>
      <sz val="12"/>
      <color indexed="12"/>
      <name val="Times New Roman"/>
      <family val="1"/>
    </font>
    <font>
      <b/>
      <i/>
      <sz val="11"/>
      <color indexed="12"/>
      <name val="Times New Roman"/>
      <family val="1"/>
    </font>
    <font>
      <b/>
      <i/>
      <sz val="11"/>
      <name val="Calibri"/>
      <family val="2"/>
    </font>
    <font>
      <b/>
      <sz val="14"/>
      <name val="Calibri"/>
      <family val="2"/>
    </font>
    <font>
      <b/>
      <sz val="11"/>
      <name val="Calibri"/>
      <family val="2"/>
    </font>
    <font>
      <b/>
      <sz val="15"/>
      <name val="Calibri"/>
      <family val="2"/>
    </font>
    <font>
      <i/>
      <sz val="11"/>
      <color indexed="12"/>
      <name val="Times New Roman"/>
      <family val="1"/>
    </font>
    <font>
      <b/>
      <i/>
      <sz val="14"/>
      <name val="Calibri"/>
      <family val="2"/>
    </font>
    <font>
      <i/>
      <sz val="11"/>
      <name val="Calibri"/>
      <family val="2"/>
    </font>
    <font>
      <b/>
      <sz val="14"/>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i/>
      <sz val="10"/>
      <color theme="1"/>
      <name val="Times New Roman"/>
      <family val="1"/>
    </font>
    <font>
      <i/>
      <sz val="12"/>
      <color theme="1"/>
      <name val="Times New Roman"/>
      <family val="1"/>
    </font>
    <font>
      <b/>
      <sz val="12"/>
      <color theme="1"/>
      <name val="Times New Roman"/>
      <family val="1"/>
    </font>
    <font>
      <sz val="11"/>
      <color theme="1"/>
      <name val="Times New Roman"/>
      <family val="1"/>
    </font>
    <font>
      <sz val="10"/>
      <color theme="1"/>
      <name val="Times New Roman"/>
      <family val="1"/>
    </font>
    <font>
      <i/>
      <sz val="12"/>
      <color rgb="FF0000FF"/>
      <name val="Times New Roman"/>
      <family val="1"/>
    </font>
    <font>
      <b/>
      <i/>
      <sz val="11"/>
      <color rgb="FF0000FF"/>
      <name val="Times New Roman"/>
      <family val="1"/>
    </font>
    <font>
      <i/>
      <sz val="11"/>
      <color rgb="FF0000FF"/>
      <name val="Times New Roman"/>
      <family val="1"/>
    </font>
    <font>
      <b/>
      <sz val="14"/>
      <color rgb="FF00206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medium"/>
      <right/>
      <top style="medium"/>
      <bottom style="medium"/>
    </border>
    <border>
      <left/>
      <right style="thin"/>
      <top style="thin"/>
      <bottom style="thin"/>
    </border>
    <border>
      <left style="thin"/>
      <right style="thin"/>
      <top/>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right/>
      <top style="medium"/>
      <bottom style="medium"/>
    </border>
    <border>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right/>
      <top/>
      <bottom style="thin"/>
    </border>
    <border>
      <left>
        <color indexed="63"/>
      </left>
      <right style="medium"/>
      <top>
        <color indexed="63"/>
      </top>
      <bottom style="thin"/>
    </border>
    <border>
      <left style="medium"/>
      <right style="thin"/>
      <top style="medium"/>
      <bottom style="thin"/>
    </border>
    <border>
      <left/>
      <right/>
      <top style="thin"/>
      <bottom style="thin"/>
    </border>
    <border>
      <left style="thin"/>
      <right/>
      <top style="thin"/>
      <bottom/>
    </border>
    <border>
      <left style="thin"/>
      <right/>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5">
    <xf numFmtId="0" fontId="0" fillId="0" borderId="0" xfId="0" applyFont="1" applyAlignment="1">
      <alignment/>
    </xf>
    <xf numFmtId="0" fontId="69" fillId="0" borderId="0" xfId="0" applyFont="1" applyAlignment="1">
      <alignment/>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69" fillId="0" borderId="0" xfId="0" applyFont="1" applyAlignment="1">
      <alignment horizontal="center" vertical="center"/>
    </xf>
    <xf numFmtId="0" fontId="69" fillId="0" borderId="13" xfId="0" applyFont="1" applyBorder="1" applyAlignment="1">
      <alignment horizontal="center"/>
    </xf>
    <xf numFmtId="0" fontId="72" fillId="0" borderId="12" xfId="0" applyFont="1" applyBorder="1" applyAlignment="1">
      <alignment horizontal="center" vertical="center"/>
    </xf>
    <xf numFmtId="0" fontId="69" fillId="0" borderId="12" xfId="0" applyFont="1" applyBorder="1" applyAlignment="1">
      <alignment horizontal="center" vertical="center"/>
    </xf>
    <xf numFmtId="0" fontId="40" fillId="0" borderId="0" xfId="0" applyFont="1" applyAlignment="1">
      <alignment/>
    </xf>
    <xf numFmtId="0" fontId="8" fillId="0" borderId="0" xfId="0" applyFont="1" applyAlignment="1">
      <alignment/>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10" fillId="0" borderId="0" xfId="0" applyFont="1" applyFill="1" applyAlignment="1">
      <alignment vertical="center"/>
    </xf>
    <xf numFmtId="0" fontId="69" fillId="0" borderId="12" xfId="0" applyFont="1" applyBorder="1" applyAlignment="1">
      <alignment/>
    </xf>
    <xf numFmtId="0" fontId="72" fillId="0" borderId="12" xfId="0" applyFont="1" applyBorder="1" applyAlignment="1">
      <alignment/>
    </xf>
    <xf numFmtId="0" fontId="69" fillId="0" borderId="12" xfId="0" applyFont="1" applyBorder="1" applyAlignment="1">
      <alignment wrapText="1"/>
    </xf>
    <xf numFmtId="0" fontId="7" fillId="0" borderId="0" xfId="0" applyFont="1" applyAlignment="1">
      <alignment/>
    </xf>
    <xf numFmtId="0" fontId="8" fillId="0" borderId="0" xfId="0" applyFont="1" applyAlignment="1">
      <alignment horizontal="left" vertical="center"/>
    </xf>
    <xf numFmtId="0" fontId="10" fillId="33" borderId="0" xfId="0" applyFont="1" applyFill="1" applyBorder="1" applyAlignment="1">
      <alignment horizontal="center" vertical="center"/>
    </xf>
    <xf numFmtId="0" fontId="0" fillId="33" borderId="0" xfId="0" applyFill="1" applyBorder="1" applyAlignment="1">
      <alignment horizontal="center"/>
    </xf>
    <xf numFmtId="0" fontId="72" fillId="0" borderId="12" xfId="0" applyFont="1" applyBorder="1" applyAlignment="1">
      <alignment wrapText="1"/>
    </xf>
    <xf numFmtId="0" fontId="3" fillId="0" borderId="12" xfId="0" applyFont="1" applyFill="1" applyBorder="1" applyAlignment="1">
      <alignment horizontal="center" vertical="center" wrapText="1"/>
    </xf>
    <xf numFmtId="0" fontId="73" fillId="0" borderId="0" xfId="0" applyFont="1" applyAlignment="1">
      <alignment horizontal="left" vertical="center"/>
    </xf>
    <xf numFmtId="0" fontId="73" fillId="0" borderId="0" xfId="0" applyFont="1" applyAlignment="1">
      <alignment/>
    </xf>
    <xf numFmtId="0" fontId="8" fillId="0" borderId="0" xfId="0" applyFont="1" applyFill="1" applyAlignment="1">
      <alignment/>
    </xf>
    <xf numFmtId="0" fontId="9" fillId="0" borderId="0" xfId="0" applyFont="1" applyFill="1" applyAlignment="1">
      <alignment horizontal="center" vertical="center" wrapText="1"/>
    </xf>
    <xf numFmtId="0" fontId="9" fillId="0" borderId="0" xfId="0" applyFont="1" applyFill="1" applyAlignment="1">
      <alignment vertical="center" wrapText="1"/>
    </xf>
    <xf numFmtId="4" fontId="3" fillId="0" borderId="14"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2" fillId="0" borderId="15" xfId="0" applyFont="1" applyFill="1" applyBorder="1" applyAlignment="1">
      <alignment horizontal="center" vertical="center" wrapText="1"/>
    </xf>
    <xf numFmtId="0" fontId="8" fillId="0" borderId="0" xfId="0" applyFont="1" applyFill="1" applyAlignment="1">
      <alignment horizontal="left" vertical="center"/>
    </xf>
    <xf numFmtId="0" fontId="2" fillId="34"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2" xfId="0" applyFont="1" applyFill="1" applyBorder="1" applyAlignment="1">
      <alignment horizontal="center"/>
    </xf>
    <xf numFmtId="4" fontId="2" fillId="34" borderId="12" xfId="0" applyNumberFormat="1" applyFont="1" applyFill="1" applyBorder="1" applyAlignment="1">
      <alignment horizontal="right" vertical="center"/>
    </xf>
    <xf numFmtId="0" fontId="2" fillId="34" borderId="12" xfId="0" applyFont="1" applyFill="1" applyBorder="1" applyAlignment="1">
      <alignment horizontal="center" vertical="center"/>
    </xf>
    <xf numFmtId="0" fontId="8" fillId="0" borderId="0" xfId="0" applyFont="1" applyFill="1" applyAlignment="1">
      <alignment vertical="center" wrapText="1"/>
    </xf>
    <xf numFmtId="0" fontId="5" fillId="0" borderId="0" xfId="0" applyFont="1" applyFill="1" applyAlignment="1">
      <alignment horizontal="left" vertical="top"/>
    </xf>
    <xf numFmtId="0" fontId="74" fillId="0" borderId="0" xfId="0" applyFont="1" applyAlignment="1">
      <alignment vertical="center"/>
    </xf>
    <xf numFmtId="0" fontId="3" fillId="0" borderId="12" xfId="0" applyFont="1" applyBorder="1" applyAlignment="1">
      <alignment horizontal="center" vertical="center" wrapText="1"/>
    </xf>
    <xf numFmtId="0" fontId="75" fillId="0" borderId="12" xfId="0" applyFont="1" applyBorder="1" applyAlignment="1">
      <alignment horizontal="center" vertical="center" wrapText="1"/>
    </xf>
    <xf numFmtId="0" fontId="76" fillId="0" borderId="0" xfId="0" applyFont="1" applyAlignment="1">
      <alignment horizontal="left" vertical="center"/>
    </xf>
    <xf numFmtId="0" fontId="45" fillId="0" borderId="0" xfId="0" applyFont="1" applyAlignment="1">
      <alignment/>
    </xf>
    <xf numFmtId="4" fontId="12" fillId="34" borderId="17" xfId="0" applyNumberFormat="1" applyFont="1" applyFill="1" applyBorder="1" applyAlignment="1">
      <alignment horizontal="center" vertical="center" wrapText="1"/>
    </xf>
    <xf numFmtId="0" fontId="46" fillId="0" borderId="0" xfId="0" applyFont="1" applyAlignment="1">
      <alignment/>
    </xf>
    <xf numFmtId="0" fontId="73" fillId="33"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171" fontId="0" fillId="33" borderId="0" xfId="42" applyFont="1" applyFill="1" applyBorder="1" applyAlignment="1">
      <alignment horizontal="center" vertical="center"/>
    </xf>
    <xf numFmtId="171" fontId="12" fillId="34" borderId="12" xfId="42" applyFont="1" applyFill="1" applyBorder="1" applyAlignment="1">
      <alignment horizontal="center" vertical="center" wrapText="1"/>
    </xf>
    <xf numFmtId="171" fontId="6" fillId="0" borderId="0" xfId="42" applyFont="1" applyFill="1" applyBorder="1" applyAlignment="1">
      <alignment horizontal="center" vertical="center" wrapText="1"/>
    </xf>
    <xf numFmtId="171" fontId="5" fillId="0" borderId="0" xfId="42" applyFont="1" applyFill="1" applyAlignment="1">
      <alignment horizontal="center" vertical="center"/>
    </xf>
    <xf numFmtId="171" fontId="40" fillId="0" borderId="0" xfId="42" applyFont="1" applyAlignment="1">
      <alignment horizontal="center" vertical="center"/>
    </xf>
    <xf numFmtId="0" fontId="5" fillId="0" borderId="0" xfId="0" applyFont="1" applyFill="1" applyAlignment="1">
      <alignment horizontal="left" vertical="top" wrapText="1"/>
    </xf>
    <xf numFmtId="0" fontId="8"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 fontId="3" fillId="34" borderId="12" xfId="0" applyNumberFormat="1" applyFont="1" applyFill="1" applyBorder="1" applyAlignment="1">
      <alignment horizontal="right" vertical="center"/>
    </xf>
    <xf numFmtId="2" fontId="3" fillId="34" borderId="12" xfId="0" applyNumberFormat="1" applyFont="1" applyFill="1" applyBorder="1" applyAlignment="1">
      <alignment horizontal="right" vertical="center" wrapText="1"/>
    </xf>
    <xf numFmtId="2" fontId="2" fillId="34" borderId="12" xfId="0" applyNumberFormat="1" applyFont="1" applyFill="1" applyBorder="1" applyAlignment="1">
      <alignment horizontal="right" vertical="center" wrapText="1"/>
    </xf>
    <xf numFmtId="4" fontId="3" fillId="0" borderId="12" xfId="0" applyNumberFormat="1" applyFont="1" applyFill="1" applyBorder="1" applyAlignment="1">
      <alignment horizontal="center" vertical="center" wrapText="1"/>
    </xf>
    <xf numFmtId="4" fontId="12" fillId="34" borderId="12" xfId="0" applyNumberFormat="1" applyFont="1" applyFill="1" applyBorder="1" applyAlignment="1">
      <alignment horizontal="center" vertical="center" wrapText="1"/>
    </xf>
    <xf numFmtId="4" fontId="2" fillId="34" borderId="12" xfId="0" applyNumberFormat="1" applyFont="1" applyFill="1" applyBorder="1" applyAlignment="1">
      <alignment horizontal="center" vertical="center" wrapText="1"/>
    </xf>
    <xf numFmtId="0" fontId="47" fillId="0" borderId="0" xfId="0" applyFont="1" applyAlignment="1">
      <alignment/>
    </xf>
    <xf numFmtId="0" fontId="46" fillId="0" borderId="0" xfId="0" applyFont="1" applyAlignment="1">
      <alignment vertical="center"/>
    </xf>
    <xf numFmtId="0" fontId="15" fillId="34" borderId="17" xfId="0" applyFont="1" applyFill="1" applyBorder="1" applyAlignment="1">
      <alignment horizontal="center" vertical="center" wrapText="1"/>
    </xf>
    <xf numFmtId="0" fontId="15" fillId="34" borderId="12" xfId="0" applyFont="1" applyFill="1" applyBorder="1" applyAlignment="1">
      <alignment horizontal="left" vertical="center" wrapText="1"/>
    </xf>
    <xf numFmtId="4" fontId="15" fillId="34" borderId="17" xfId="0" applyNumberFormat="1" applyFont="1" applyFill="1" applyBorder="1" applyAlignment="1">
      <alignment horizontal="center" vertical="center" wrapText="1"/>
    </xf>
    <xf numFmtId="4" fontId="15" fillId="34" borderId="12" xfId="0" applyNumberFormat="1" applyFont="1" applyFill="1" applyBorder="1" applyAlignment="1">
      <alignment horizontal="center" vertical="center" wrapText="1"/>
    </xf>
    <xf numFmtId="0" fontId="48" fillId="0" borderId="0" xfId="0" applyFont="1" applyAlignment="1">
      <alignment/>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2" fillId="0" borderId="12"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7" xfId="0" applyFont="1" applyBorder="1" applyAlignment="1">
      <alignment horizontal="center" vertical="center" wrapText="1"/>
    </xf>
    <xf numFmtId="0" fontId="75"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12" fillId="34" borderId="12" xfId="0" applyFont="1" applyFill="1" applyBorder="1" applyAlignment="1">
      <alignment vertical="center" wrapText="1"/>
    </xf>
    <xf numFmtId="0" fontId="12" fillId="34"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14" fillId="34" borderId="12" xfId="0" applyFont="1" applyFill="1" applyBorder="1" applyAlignment="1">
      <alignment horizontal="center" vertical="center" wrapText="1"/>
    </xf>
    <xf numFmtId="0" fontId="14" fillId="34" borderId="12" xfId="0" applyFont="1" applyFill="1" applyBorder="1" applyAlignment="1">
      <alignment horizontal="left" vertical="center" wrapText="1"/>
    </xf>
    <xf numFmtId="4" fontId="12" fillId="34" borderId="17"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75"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34" borderId="12" xfId="0" applyFont="1" applyFill="1" applyBorder="1" applyAlignment="1">
      <alignment horizontal="center" vertical="center" wrapText="1"/>
    </xf>
    <xf numFmtId="0" fontId="12" fillId="34" borderId="12" xfId="0" applyFont="1" applyFill="1" applyBorder="1" applyAlignment="1">
      <alignment horizontal="center" vertical="top" wrapText="1"/>
    </xf>
    <xf numFmtId="0" fontId="12" fillId="34" borderId="12" xfId="0" applyFont="1" applyFill="1" applyBorder="1" applyAlignment="1">
      <alignment horizontal="center" vertical="top"/>
    </xf>
    <xf numFmtId="0" fontId="12" fillId="34" borderId="12" xfId="0" applyFont="1" applyFill="1" applyBorder="1" applyAlignment="1">
      <alignment vertical="top" wrapText="1"/>
    </xf>
    <xf numFmtId="0" fontId="17" fillId="34" borderId="12" xfId="0" applyFont="1" applyFill="1" applyBorder="1" applyAlignment="1">
      <alignment horizontal="center" vertical="center" wrapText="1"/>
    </xf>
    <xf numFmtId="171" fontId="12" fillId="34" borderId="12" xfId="42"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34"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14" fillId="34" borderId="12" xfId="0" applyFont="1" applyFill="1" applyBorder="1" applyAlignment="1">
      <alignment vertical="top" wrapText="1"/>
    </xf>
    <xf numFmtId="4" fontId="14" fillId="0" borderId="12"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4" fillId="34" borderId="12" xfId="0" applyFont="1" applyFill="1" applyBorder="1" applyAlignment="1">
      <alignment horizontal="center" vertical="top"/>
    </xf>
    <xf numFmtId="0" fontId="14" fillId="0" borderId="12" xfId="0" applyFont="1" applyFill="1" applyBorder="1" applyAlignment="1">
      <alignment horizontal="center" vertical="center"/>
    </xf>
    <xf numFmtId="0" fontId="7" fillId="34" borderId="12" xfId="0" applyFont="1" applyFill="1" applyBorder="1" applyAlignment="1">
      <alignment horizontal="center" vertical="center" wrapText="1"/>
    </xf>
    <xf numFmtId="171" fontId="7" fillId="34" borderId="12" xfId="42"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9" fillId="34" borderId="12" xfId="0" applyFont="1" applyFill="1" applyBorder="1" applyAlignment="1">
      <alignment horizontal="center" vertical="center" wrapText="1"/>
    </xf>
    <xf numFmtId="4" fontId="16" fillId="34" borderId="17" xfId="0" applyNumberFormat="1" applyFont="1" applyFill="1" applyBorder="1" applyAlignment="1">
      <alignment horizontal="center" vertical="center" wrapText="1"/>
    </xf>
    <xf numFmtId="171" fontId="16" fillId="34" borderId="12" xfId="42" applyFont="1" applyFill="1" applyBorder="1" applyAlignment="1">
      <alignment horizontal="center" vertical="center" wrapText="1"/>
    </xf>
    <xf numFmtId="4" fontId="16" fillId="34" borderId="12" xfId="0" applyNumberFormat="1" applyFont="1" applyFill="1" applyBorder="1" applyAlignment="1">
      <alignment horizontal="center" vertical="center" wrapText="1"/>
    </xf>
    <xf numFmtId="0" fontId="50" fillId="0" borderId="0" xfId="0" applyFont="1" applyAlignment="1">
      <alignment vertical="center"/>
    </xf>
    <xf numFmtId="0" fontId="14" fillId="34" borderId="12" xfId="0" applyFont="1" applyFill="1" applyBorder="1" applyAlignment="1">
      <alignment horizontal="center" vertical="top" wrapText="1"/>
    </xf>
    <xf numFmtId="0" fontId="14" fillId="34" borderId="12" xfId="0" applyFont="1" applyFill="1" applyBorder="1" applyAlignment="1">
      <alignment vertical="center" wrapText="1"/>
    </xf>
    <xf numFmtId="0" fontId="18" fillId="34"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18" fillId="0" borderId="12" xfId="0" applyFont="1" applyFill="1" applyBorder="1" applyAlignment="1">
      <alignment horizontal="center" vertical="center" wrapText="1"/>
    </xf>
    <xf numFmtId="4" fontId="17" fillId="34" borderId="17" xfId="0" applyNumberFormat="1" applyFont="1" applyFill="1" applyBorder="1" applyAlignment="1">
      <alignment horizontal="center" vertical="center" wrapText="1"/>
    </xf>
    <xf numFmtId="171" fontId="17" fillId="34" borderId="12" xfId="42" applyFont="1" applyFill="1" applyBorder="1" applyAlignment="1">
      <alignment horizontal="center" vertical="center" wrapText="1"/>
    </xf>
    <xf numFmtId="0" fontId="3" fillId="34"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34" borderId="12" xfId="0" applyFont="1" applyFill="1" applyBorder="1" applyAlignment="1">
      <alignment vertical="top" wrapText="1"/>
    </xf>
    <xf numFmtId="0" fontId="3" fillId="34" borderId="12" xfId="0" applyFont="1" applyFill="1" applyBorder="1" applyAlignment="1">
      <alignment horizontal="center" vertical="top" wrapText="1"/>
    </xf>
    <xf numFmtId="0" fontId="3" fillId="0" borderId="12" xfId="0" applyFont="1" applyFill="1" applyBorder="1" applyAlignment="1">
      <alignment horizontal="left" vertical="center" wrapText="1"/>
    </xf>
    <xf numFmtId="4" fontId="17" fillId="34" borderId="17" xfId="0" applyNumberFormat="1" applyFont="1" applyFill="1" applyBorder="1" applyAlignment="1">
      <alignment horizontal="center" vertical="center" wrapText="1"/>
    </xf>
    <xf numFmtId="171" fontId="17" fillId="34" borderId="12" xfId="42" applyFont="1" applyFill="1" applyBorder="1" applyAlignment="1">
      <alignment horizontal="center" vertical="center" wrapText="1"/>
    </xf>
    <xf numFmtId="0" fontId="14" fillId="34" borderId="12" xfId="0" applyFont="1" applyFill="1" applyBorder="1" applyAlignment="1">
      <alignment vertical="top" wrapText="1"/>
    </xf>
    <xf numFmtId="0" fontId="18" fillId="0" borderId="12" xfId="0" applyFont="1" applyFill="1" applyBorder="1" applyAlignment="1">
      <alignment horizontal="left" vertical="center" wrapText="1"/>
    </xf>
    <xf numFmtId="4" fontId="19" fillId="34" borderId="17" xfId="0" applyNumberFormat="1" applyFont="1" applyFill="1" applyBorder="1" applyAlignment="1">
      <alignment horizontal="center" vertical="center" wrapText="1"/>
    </xf>
    <xf numFmtId="0" fontId="51" fillId="0" borderId="0" xfId="0" applyFont="1" applyAlignment="1">
      <alignment/>
    </xf>
    <xf numFmtId="0" fontId="18" fillId="34" borderId="12" xfId="0" applyFont="1" applyFill="1" applyBorder="1" applyAlignment="1">
      <alignment horizontal="right" vertical="center" wrapText="1"/>
    </xf>
    <xf numFmtId="0" fontId="3" fillId="34"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0" borderId="0" xfId="0" applyFont="1" applyFill="1" applyAlignment="1">
      <alignment horizontal="left" vertical="top" wrapText="1"/>
    </xf>
    <xf numFmtId="0" fontId="8" fillId="0" borderId="0" xfId="0" applyFont="1" applyBorder="1" applyAlignment="1">
      <alignment horizontal="right" vertical="center" wrapText="1"/>
    </xf>
    <xf numFmtId="0" fontId="12" fillId="34" borderId="13"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26" xfId="0" applyFont="1" applyFill="1" applyBorder="1" applyAlignment="1">
      <alignment horizontal="center" vertical="center"/>
    </xf>
    <xf numFmtId="0" fontId="69" fillId="34" borderId="27" xfId="0" applyFont="1" applyFill="1" applyBorder="1" applyAlignment="1">
      <alignment horizontal="center" vertical="center"/>
    </xf>
    <xf numFmtId="0" fontId="69" fillId="34" borderId="28" xfId="0" applyFont="1" applyFill="1" applyBorder="1" applyAlignment="1">
      <alignment horizontal="center" vertical="center"/>
    </xf>
    <xf numFmtId="0" fontId="69" fillId="34" borderId="29" xfId="0" applyFont="1" applyFill="1" applyBorder="1" applyAlignment="1">
      <alignment horizontal="center" vertical="center"/>
    </xf>
    <xf numFmtId="0" fontId="69" fillId="34" borderId="30" xfId="0" applyFont="1" applyFill="1" applyBorder="1" applyAlignment="1">
      <alignment horizontal="center" vertical="center"/>
    </xf>
    <xf numFmtId="0" fontId="3" fillId="34" borderId="19" xfId="0" applyFont="1" applyFill="1" applyBorder="1" applyAlignment="1">
      <alignment horizontal="center" vertical="center" wrapText="1"/>
    </xf>
    <xf numFmtId="0" fontId="8" fillId="0" borderId="0" xfId="0" applyFont="1" applyBorder="1" applyAlignment="1">
      <alignment horizontal="right" vertical="center"/>
    </xf>
    <xf numFmtId="0" fontId="3" fillId="34" borderId="31"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12" fillId="34" borderId="17" xfId="0" applyFont="1" applyFill="1" applyBorder="1" applyAlignment="1">
      <alignment horizontal="center" vertical="center"/>
    </xf>
    <xf numFmtId="0" fontId="12" fillId="34" borderId="32" xfId="0" applyFont="1" applyFill="1" applyBorder="1" applyAlignment="1">
      <alignment horizontal="center" vertical="center"/>
    </xf>
    <xf numFmtId="0" fontId="12" fillId="34" borderId="14" xfId="0" applyFont="1" applyFill="1" applyBorder="1" applyAlignment="1">
      <alignment horizontal="center" vertical="center"/>
    </xf>
    <xf numFmtId="0" fontId="2" fillId="34" borderId="12"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77" fillId="0" borderId="0" xfId="0" applyFont="1" applyAlignment="1">
      <alignment horizontal="left" vertical="center" wrapText="1"/>
    </xf>
    <xf numFmtId="0" fontId="77" fillId="0" borderId="0" xfId="0" applyFont="1" applyAlignment="1">
      <alignment horizontal="left" vertical="center"/>
    </xf>
    <xf numFmtId="0" fontId="7" fillId="34" borderId="12" xfId="0" applyFont="1" applyFill="1" applyBorder="1" applyAlignment="1">
      <alignment horizontal="center" vertical="center" wrapText="1"/>
    </xf>
    <xf numFmtId="0" fontId="10" fillId="34" borderId="12" xfId="0" applyFont="1" applyFill="1" applyBorder="1" applyAlignment="1">
      <alignment horizontal="center" vertical="center"/>
    </xf>
    <xf numFmtId="0" fontId="0" fillId="34" borderId="12" xfId="0" applyFill="1" applyBorder="1" applyAlignment="1">
      <alignment horizontal="center"/>
    </xf>
    <xf numFmtId="0" fontId="7" fillId="34" borderId="33"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3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4" fillId="0" borderId="0" xfId="0" applyFont="1" applyAlignment="1">
      <alignment wrapText="1"/>
    </xf>
    <xf numFmtId="0" fontId="5" fillId="0" borderId="0" xfId="0" applyFont="1" applyFill="1" applyAlignment="1">
      <alignment horizontal="left" vertical="top"/>
    </xf>
    <xf numFmtId="0" fontId="74" fillId="0" borderId="0" xfId="0" applyFont="1" applyAlignment="1">
      <alignment/>
    </xf>
    <xf numFmtId="0" fontId="8" fillId="0" borderId="0" xfId="0" applyFont="1" applyFill="1" applyAlignment="1">
      <alignment horizontal="right" vertical="center" wrapText="1"/>
    </xf>
    <xf numFmtId="0" fontId="8" fillId="34" borderId="12"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2" xfId="0"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0" fontId="78" fillId="34" borderId="12" xfId="0" applyFont="1" applyFill="1" applyBorder="1" applyAlignment="1">
      <alignment horizontal="center" vertical="center"/>
    </xf>
    <xf numFmtId="0" fontId="78" fillId="34" borderId="1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15"/>
  <sheetViews>
    <sheetView showGridLines="0" view="pageBreakPreview" zoomScale="110" zoomScaleSheetLayoutView="110" workbookViewId="0" topLeftCell="A1">
      <selection activeCell="I12" sqref="I12"/>
    </sheetView>
  </sheetViews>
  <sheetFormatPr defaultColWidth="9.140625" defaultRowHeight="15"/>
  <cols>
    <col min="1" max="1" width="17.28125" style="60" customWidth="1"/>
    <col min="2" max="13" width="9.421875" style="60" customWidth="1"/>
    <col min="14" max="16384" width="9.140625" style="60" customWidth="1"/>
  </cols>
  <sheetData>
    <row r="1" spans="1:44" ht="15.75" customHeight="1">
      <c r="A1" s="149" t="s">
        <v>75</v>
      </c>
      <c r="B1" s="149"/>
      <c r="C1" s="149"/>
      <c r="D1" s="149"/>
      <c r="E1" s="149"/>
      <c r="F1" s="149"/>
      <c r="G1" s="149"/>
      <c r="H1" s="149"/>
      <c r="I1" s="149"/>
      <c r="J1" s="149"/>
      <c r="K1" s="149"/>
      <c r="L1" s="149"/>
      <c r="M1" s="149" t="s">
        <v>75</v>
      </c>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row>
    <row r="2" spans="1:12" ht="15" customHeight="1">
      <c r="A2" s="158" t="s">
        <v>76</v>
      </c>
      <c r="B2" s="158"/>
      <c r="C2" s="158"/>
      <c r="D2" s="158"/>
      <c r="E2" s="158"/>
      <c r="F2" s="158"/>
      <c r="G2" s="158"/>
      <c r="H2" s="158"/>
      <c r="I2" s="158"/>
      <c r="J2" s="158"/>
      <c r="K2" s="158"/>
      <c r="L2" s="158"/>
    </row>
    <row r="3" ht="9" customHeight="1" thickBot="1"/>
    <row r="4" spans="1:13" ht="19.5" thickBot="1">
      <c r="A4" s="150" t="s">
        <v>129</v>
      </c>
      <c r="B4" s="151"/>
      <c r="C4" s="151"/>
      <c r="D4" s="151"/>
      <c r="E4" s="151"/>
      <c r="F4" s="151"/>
      <c r="G4" s="151"/>
      <c r="H4" s="151"/>
      <c r="I4" s="151"/>
      <c r="J4" s="151"/>
      <c r="K4" s="151"/>
      <c r="L4" s="151"/>
      <c r="M4" s="152"/>
    </row>
    <row r="5" ht="13.5" customHeight="1" thickBot="1"/>
    <row r="6" spans="1:13" ht="15" customHeight="1">
      <c r="A6" s="159" t="s">
        <v>83</v>
      </c>
      <c r="B6" s="153" t="s">
        <v>131</v>
      </c>
      <c r="C6" s="153"/>
      <c r="D6" s="153"/>
      <c r="E6" s="153"/>
      <c r="F6" s="153"/>
      <c r="G6" s="153"/>
      <c r="H6" s="153"/>
      <c r="I6" s="153"/>
      <c r="J6" s="153"/>
      <c r="K6" s="153"/>
      <c r="L6" s="153"/>
      <c r="M6" s="154"/>
    </row>
    <row r="7" spans="1:13" ht="15" customHeight="1">
      <c r="A7" s="160"/>
      <c r="B7" s="155"/>
      <c r="C7" s="155"/>
      <c r="D7" s="155"/>
      <c r="E7" s="155"/>
      <c r="F7" s="155"/>
      <c r="G7" s="155"/>
      <c r="H7" s="155"/>
      <c r="I7" s="155"/>
      <c r="J7" s="155"/>
      <c r="K7" s="155"/>
      <c r="L7" s="155"/>
      <c r="M7" s="156"/>
    </row>
    <row r="8" spans="1:13" ht="16.5" customHeight="1">
      <c r="A8" s="160"/>
      <c r="B8" s="146" t="s">
        <v>84</v>
      </c>
      <c r="C8" s="146"/>
      <c r="D8" s="146"/>
      <c r="E8" s="146"/>
      <c r="F8" s="145" t="s">
        <v>85</v>
      </c>
      <c r="G8" s="146"/>
      <c r="H8" s="146"/>
      <c r="I8" s="147"/>
      <c r="J8" s="146" t="s">
        <v>87</v>
      </c>
      <c r="K8" s="146"/>
      <c r="L8" s="146"/>
      <c r="M8" s="157"/>
    </row>
    <row r="9" spans="1:14" ht="15.75">
      <c r="A9" s="160"/>
      <c r="B9" s="45" t="s">
        <v>28</v>
      </c>
      <c r="C9" s="45" t="s">
        <v>29</v>
      </c>
      <c r="D9" s="45" t="s">
        <v>30</v>
      </c>
      <c r="E9" s="45" t="s">
        <v>31</v>
      </c>
      <c r="F9" s="98" t="s">
        <v>28</v>
      </c>
      <c r="G9" s="45" t="s">
        <v>29</v>
      </c>
      <c r="H9" s="45" t="s">
        <v>30</v>
      </c>
      <c r="I9" s="88" t="s">
        <v>31</v>
      </c>
      <c r="J9" s="45" t="s">
        <v>28</v>
      </c>
      <c r="K9" s="45" t="s">
        <v>29</v>
      </c>
      <c r="L9" s="88" t="s">
        <v>30</v>
      </c>
      <c r="M9" s="62" t="s">
        <v>31</v>
      </c>
      <c r="N9" s="11"/>
    </row>
    <row r="10" spans="1:14" ht="15.75">
      <c r="A10" s="63"/>
      <c r="B10" s="46"/>
      <c r="C10" s="46"/>
      <c r="D10" s="46"/>
      <c r="E10" s="46"/>
      <c r="F10" s="99"/>
      <c r="G10" s="46"/>
      <c r="H10" s="46"/>
      <c r="I10" s="89"/>
      <c r="J10" s="46"/>
      <c r="K10" s="46"/>
      <c r="L10" s="89"/>
      <c r="M10" s="64"/>
      <c r="N10" s="59"/>
    </row>
    <row r="11" spans="1:13" ht="15.75">
      <c r="A11" s="63"/>
      <c r="B11" s="46"/>
      <c r="C11" s="46"/>
      <c r="D11" s="46"/>
      <c r="E11" s="46"/>
      <c r="F11" s="99"/>
      <c r="G11" s="46"/>
      <c r="H11" s="46"/>
      <c r="I11" s="89"/>
      <c r="J11" s="46"/>
      <c r="K11" s="45"/>
      <c r="L11" s="88"/>
      <c r="M11" s="62"/>
    </row>
    <row r="12" spans="1:13" ht="15.75">
      <c r="A12" s="61"/>
      <c r="B12" s="45"/>
      <c r="C12" s="45"/>
      <c r="D12" s="45"/>
      <c r="E12" s="45"/>
      <c r="F12" s="98"/>
      <c r="G12" s="45"/>
      <c r="H12" s="45"/>
      <c r="I12" s="88"/>
      <c r="J12" s="45"/>
      <c r="K12" s="45"/>
      <c r="L12" s="88"/>
      <c r="M12" s="62"/>
    </row>
    <row r="13" spans="1:13" ht="16.5" thickBot="1">
      <c r="A13" s="65"/>
      <c r="B13" s="66"/>
      <c r="C13" s="66"/>
      <c r="D13" s="66"/>
      <c r="E13" s="66"/>
      <c r="F13" s="100"/>
      <c r="G13" s="66"/>
      <c r="H13" s="66"/>
      <c r="I13" s="90"/>
      <c r="J13" s="66"/>
      <c r="K13" s="66"/>
      <c r="L13" s="90"/>
      <c r="M13" s="67"/>
    </row>
    <row r="14" spans="1:7" ht="15">
      <c r="A14" s="11"/>
      <c r="B14" s="11"/>
      <c r="C14" s="11"/>
      <c r="D14" s="11"/>
      <c r="E14" s="11"/>
      <c r="F14" s="11"/>
      <c r="G14" s="11"/>
    </row>
    <row r="15" spans="1:13" ht="63.75" customHeight="1">
      <c r="A15" s="148" t="s">
        <v>130</v>
      </c>
      <c r="B15" s="148"/>
      <c r="C15" s="148"/>
      <c r="D15" s="148"/>
      <c r="E15" s="148"/>
      <c r="F15" s="148"/>
      <c r="G15" s="148"/>
      <c r="H15" s="148"/>
      <c r="I15" s="148"/>
      <c r="J15" s="148"/>
      <c r="K15" s="148"/>
      <c r="L15" s="148"/>
      <c r="M15" s="148"/>
    </row>
  </sheetData>
  <sheetProtection/>
  <mergeCells count="10">
    <mergeCell ref="F8:I8"/>
    <mergeCell ref="A15:M15"/>
    <mergeCell ref="M1:AR1"/>
    <mergeCell ref="A4:M4"/>
    <mergeCell ref="B6:M7"/>
    <mergeCell ref="J8:M8"/>
    <mergeCell ref="A1:L1"/>
    <mergeCell ref="A2:L2"/>
    <mergeCell ref="B8:E8"/>
    <mergeCell ref="A6:A9"/>
  </mergeCells>
  <printOptions/>
  <pageMargins left="0.5905511811023623" right="0.5905511811023623" top="1.141732283464567" bottom="0.5905511811023623" header="0.31496062992125984" footer="0.31496062992125984"/>
  <pageSetup horizontalDpi="300" verticalDpi="3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SheetLayoutView="100" workbookViewId="0" topLeftCell="A1">
      <selection activeCell="J7" sqref="J7"/>
    </sheetView>
  </sheetViews>
  <sheetFormatPr defaultColWidth="9.140625" defaultRowHeight="15"/>
  <cols>
    <col min="1" max="1" width="47.28125" style="27" customWidth="1"/>
    <col min="2" max="2" width="12.00390625" style="28" hidden="1" customWidth="1"/>
    <col min="3" max="4" width="12.00390625" style="28" customWidth="1"/>
    <col min="5" max="5" width="13.421875" style="28" customWidth="1"/>
    <col min="6" max="6" width="13.28125" style="28" customWidth="1"/>
    <col min="7" max="7" width="10.57421875" style="28" customWidth="1"/>
    <col min="8" max="16384" width="9.140625" style="28" customWidth="1"/>
  </cols>
  <sheetData>
    <row r="1" spans="1:7" ht="32.25" customHeight="1">
      <c r="A1" s="35"/>
      <c r="B1" s="29"/>
      <c r="C1" s="29"/>
      <c r="D1" s="29"/>
      <c r="E1" s="165" t="s">
        <v>42</v>
      </c>
      <c r="F1" s="165"/>
      <c r="G1" s="42"/>
    </row>
    <row r="2" spans="1:7" ht="15.75" customHeight="1">
      <c r="A2" s="161" t="s">
        <v>67</v>
      </c>
      <c r="B2" s="162"/>
      <c r="C2" s="162"/>
      <c r="D2" s="162"/>
      <c r="E2" s="162"/>
      <c r="F2" s="162"/>
      <c r="G2" s="163"/>
    </row>
    <row r="3" spans="1:7" ht="18.75">
      <c r="A3" s="30"/>
      <c r="B3" s="29"/>
      <c r="C3" s="29"/>
      <c r="D3" s="29"/>
      <c r="E3" s="31"/>
      <c r="F3" s="31"/>
      <c r="G3" s="29"/>
    </row>
    <row r="4" spans="1:8" ht="15" customHeight="1">
      <c r="A4" s="41" t="s">
        <v>44</v>
      </c>
      <c r="B4" s="39" t="s">
        <v>71</v>
      </c>
      <c r="C4" s="39" t="s">
        <v>84</v>
      </c>
      <c r="D4" s="39" t="s">
        <v>85</v>
      </c>
      <c r="E4" s="39" t="s">
        <v>87</v>
      </c>
      <c r="F4" s="164" t="s">
        <v>77</v>
      </c>
      <c r="G4" s="164" t="s">
        <v>38</v>
      </c>
      <c r="H4" s="29"/>
    </row>
    <row r="5" spans="1:8" ht="15.75" customHeight="1">
      <c r="A5" s="36"/>
      <c r="B5" s="82" t="s">
        <v>86</v>
      </c>
      <c r="C5" s="83" t="s">
        <v>86</v>
      </c>
      <c r="D5" s="83" t="s">
        <v>86</v>
      </c>
      <c r="E5" s="83" t="s">
        <v>86</v>
      </c>
      <c r="F5" s="81" t="s">
        <v>86</v>
      </c>
      <c r="G5" s="34" t="s">
        <v>38</v>
      </c>
      <c r="H5" s="29"/>
    </row>
    <row r="6" spans="1:8" ht="18.75" customHeight="1">
      <c r="A6" s="37" t="s">
        <v>72</v>
      </c>
      <c r="B6" s="32"/>
      <c r="C6" s="32"/>
      <c r="D6" s="32"/>
      <c r="E6" s="32"/>
      <c r="F6" s="68">
        <f>SUM(B6:E6)</f>
        <v>0</v>
      </c>
      <c r="G6" s="69" t="e">
        <f>F6*100/F9</f>
        <v>#DIV/0!</v>
      </c>
      <c r="H6" s="29"/>
    </row>
    <row r="7" spans="1:8" ht="20.25" customHeight="1">
      <c r="A7" s="37" t="s">
        <v>39</v>
      </c>
      <c r="B7" s="33"/>
      <c r="C7" s="33"/>
      <c r="D7" s="33"/>
      <c r="E7" s="33"/>
      <c r="F7" s="68">
        <f>SUM(B7:E7)</f>
        <v>0</v>
      </c>
      <c r="G7" s="69" t="e">
        <f>F7*100/F9</f>
        <v>#DIV/0!</v>
      </c>
      <c r="H7" s="29"/>
    </row>
    <row r="8" spans="1:8" ht="20.25" customHeight="1">
      <c r="A8" s="38" t="s">
        <v>43</v>
      </c>
      <c r="B8" s="68">
        <f>B6+B7</f>
        <v>0</v>
      </c>
      <c r="C8" s="68">
        <f>C6+C7</f>
        <v>0</v>
      </c>
      <c r="D8" s="68">
        <f>D6+D7</f>
        <v>0</v>
      </c>
      <c r="E8" s="68">
        <f>E6+E7</f>
        <v>0</v>
      </c>
      <c r="F8" s="68">
        <f>SUM(B8:E8)</f>
        <v>0</v>
      </c>
      <c r="G8" s="69" t="e">
        <f>F8*100/F9</f>
        <v>#DIV/0!</v>
      </c>
      <c r="H8" s="29"/>
    </row>
    <row r="9" spans="1:8" ht="20.25" customHeight="1">
      <c r="A9" s="36" t="s">
        <v>40</v>
      </c>
      <c r="B9" s="40">
        <f aca="true" t="shared" si="0" ref="B9:E10">B8</f>
        <v>0</v>
      </c>
      <c r="C9" s="40">
        <f t="shared" si="0"/>
        <v>0</v>
      </c>
      <c r="D9" s="40">
        <f t="shared" si="0"/>
        <v>0</v>
      </c>
      <c r="E9" s="40">
        <f t="shared" si="0"/>
        <v>0</v>
      </c>
      <c r="F9" s="68">
        <f>SUM(B9:E9)</f>
        <v>0</v>
      </c>
      <c r="G9" s="70" t="e">
        <f>G6+G7</f>
        <v>#DIV/0!</v>
      </c>
      <c r="H9" s="29"/>
    </row>
    <row r="10" spans="1:8" ht="20.25" customHeight="1">
      <c r="A10" s="36" t="s">
        <v>41</v>
      </c>
      <c r="B10" s="68">
        <f t="shared" si="0"/>
        <v>0</v>
      </c>
      <c r="C10" s="68">
        <f t="shared" si="0"/>
        <v>0</v>
      </c>
      <c r="D10" s="68">
        <f t="shared" si="0"/>
        <v>0</v>
      </c>
      <c r="E10" s="68">
        <f t="shared" si="0"/>
        <v>0</v>
      </c>
      <c r="F10" s="68">
        <f>SUM(B10:E10)</f>
        <v>0</v>
      </c>
      <c r="G10" s="68" t="e">
        <f>G9</f>
        <v>#DIV/0!</v>
      </c>
      <c r="H10" s="29"/>
    </row>
    <row r="11" ht="15.75" customHeight="1"/>
    <row r="12" spans="1:6" ht="32.25" customHeight="1">
      <c r="A12" s="166"/>
      <c r="B12" s="166"/>
      <c r="C12" s="166"/>
      <c r="D12" s="166"/>
      <c r="E12" s="166"/>
      <c r="F12" s="166"/>
    </row>
    <row r="13" spans="1:6" ht="46.5" customHeight="1">
      <c r="A13" s="166"/>
      <c r="B13" s="166"/>
      <c r="C13" s="166"/>
      <c r="D13" s="166"/>
      <c r="E13" s="166"/>
      <c r="F13" s="166"/>
    </row>
    <row r="14" spans="1:6" ht="36" customHeight="1">
      <c r="A14" s="166"/>
      <c r="B14" s="166"/>
      <c r="C14" s="166"/>
      <c r="D14" s="166"/>
      <c r="E14" s="166"/>
      <c r="F14" s="166"/>
    </row>
    <row r="15" ht="26.25" customHeight="1">
      <c r="A15" s="47"/>
    </row>
    <row r="16" spans="1:6" ht="36.75" customHeight="1">
      <c r="A16" s="166"/>
      <c r="B16" s="166"/>
      <c r="C16" s="166"/>
      <c r="D16" s="166"/>
      <c r="E16" s="166"/>
      <c r="F16" s="166"/>
    </row>
    <row r="17" spans="1:6" ht="15">
      <c r="A17" s="166"/>
      <c r="B17" s="166"/>
      <c r="C17" s="166"/>
      <c r="D17" s="166"/>
      <c r="E17" s="166"/>
      <c r="F17" s="166"/>
    </row>
    <row r="18" spans="1:6" ht="15">
      <c r="A18" s="166"/>
      <c r="B18" s="166"/>
      <c r="C18" s="166"/>
      <c r="D18" s="166"/>
      <c r="E18" s="166"/>
      <c r="F18" s="166"/>
    </row>
    <row r="19" spans="1:6" ht="15">
      <c r="A19" s="167"/>
      <c r="B19" s="167"/>
      <c r="C19" s="167"/>
      <c r="D19" s="167"/>
      <c r="E19" s="167"/>
      <c r="F19" s="167"/>
    </row>
  </sheetData>
  <sheetProtection/>
  <mergeCells count="10">
    <mergeCell ref="A2:G2"/>
    <mergeCell ref="F4:G4"/>
    <mergeCell ref="E1:F1"/>
    <mergeCell ref="A12:F12"/>
    <mergeCell ref="A19:F19"/>
    <mergeCell ref="A13:F13"/>
    <mergeCell ref="A14:F14"/>
    <mergeCell ref="A16:F16"/>
    <mergeCell ref="A17:F17"/>
    <mergeCell ref="A18:F18"/>
  </mergeCells>
  <printOptions/>
  <pageMargins left="0.2362204724409449" right="0.2362204724409449" top="0.7480314960629921" bottom="0.7480314960629921" header="0.31496062992125984" footer="0.31496062992125984"/>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32"/>
  <sheetViews>
    <sheetView showGridLines="0" tabSelected="1" view="pageBreakPreview" zoomScale="80" zoomScaleNormal="70" zoomScaleSheetLayoutView="80" workbookViewId="0" topLeftCell="A5">
      <selection activeCell="F10" sqref="F10"/>
    </sheetView>
  </sheetViews>
  <sheetFormatPr defaultColWidth="9.140625" defaultRowHeight="15"/>
  <cols>
    <col min="1" max="1" width="9.140625" style="10" customWidth="1"/>
    <col min="2" max="2" width="75.7109375" style="10" customWidth="1"/>
    <col min="3" max="3" width="12.140625" style="10" customWidth="1"/>
    <col min="4" max="4" width="12.8515625" style="10" customWidth="1"/>
    <col min="5" max="5" width="11.28125" style="10" customWidth="1"/>
    <col min="6" max="6" width="12.00390625" style="10" customWidth="1"/>
    <col min="7" max="7" width="9.8515625" style="10" customWidth="1"/>
    <col min="8" max="8" width="15.7109375" style="10" customWidth="1"/>
    <col min="9" max="9" width="14.7109375" style="10" customWidth="1"/>
    <col min="10" max="10" width="10.57421875" style="58" customWidth="1"/>
    <col min="11" max="11" width="12.8515625" style="53" customWidth="1"/>
    <col min="12" max="16384" width="9.140625" style="10" customWidth="1"/>
  </cols>
  <sheetData>
    <row r="1" spans="1:11" ht="33.75" customHeight="1">
      <c r="A1" s="21"/>
      <c r="B1" s="11"/>
      <c r="C1" s="11"/>
      <c r="D1" s="11"/>
      <c r="E1" s="22"/>
      <c r="F1" s="22"/>
      <c r="G1" s="22"/>
      <c r="H1" s="11"/>
      <c r="I1" s="178" t="s">
        <v>78</v>
      </c>
      <c r="J1" s="178"/>
      <c r="K1" s="178"/>
    </row>
    <row r="2" spans="1:13" ht="20.25">
      <c r="A2" s="169" t="s">
        <v>68</v>
      </c>
      <c r="B2" s="170"/>
      <c r="C2" s="170"/>
      <c r="D2" s="170"/>
      <c r="E2" s="170"/>
      <c r="F2" s="170"/>
      <c r="G2" s="170"/>
      <c r="H2" s="170"/>
      <c r="I2" s="170"/>
      <c r="J2" s="170"/>
      <c r="K2" s="170"/>
      <c r="L2" s="17"/>
      <c r="M2" s="17"/>
    </row>
    <row r="3" spans="1:13" ht="14.25" customHeight="1">
      <c r="A3" s="23"/>
      <c r="B3" s="24"/>
      <c r="C3" s="24"/>
      <c r="D3" s="24"/>
      <c r="E3" s="24"/>
      <c r="F3" s="24"/>
      <c r="G3" s="24"/>
      <c r="H3" s="24"/>
      <c r="I3" s="24"/>
      <c r="J3" s="54"/>
      <c r="K3" s="51"/>
      <c r="L3" s="17"/>
      <c r="M3" s="17"/>
    </row>
    <row r="4" spans="1:11" ht="15.75" customHeight="1">
      <c r="A4" s="164" t="s">
        <v>3</v>
      </c>
      <c r="B4" s="164" t="s">
        <v>45</v>
      </c>
      <c r="C4" s="168" t="s">
        <v>66</v>
      </c>
      <c r="D4" s="173" t="s">
        <v>79</v>
      </c>
      <c r="E4" s="168" t="s">
        <v>50</v>
      </c>
      <c r="F4" s="168" t="s">
        <v>111</v>
      </c>
      <c r="G4" s="168" t="s">
        <v>48</v>
      </c>
      <c r="H4" s="171" t="s">
        <v>73</v>
      </c>
      <c r="I4" s="168" t="s">
        <v>47</v>
      </c>
      <c r="J4" s="168"/>
      <c r="K4" s="164" t="s">
        <v>49</v>
      </c>
    </row>
    <row r="5" spans="1:11" ht="73.5" customHeight="1">
      <c r="A5" s="164"/>
      <c r="B5" s="164"/>
      <c r="C5" s="168"/>
      <c r="D5" s="174"/>
      <c r="E5" s="179"/>
      <c r="F5" s="179"/>
      <c r="G5" s="168"/>
      <c r="H5" s="172"/>
      <c r="I5" s="117" t="s">
        <v>37</v>
      </c>
      <c r="J5" s="118" t="s">
        <v>38</v>
      </c>
      <c r="K5" s="164"/>
    </row>
    <row r="6" spans="1:11" s="75" customFormat="1" ht="23.25" customHeight="1">
      <c r="A6" s="103" t="s">
        <v>28</v>
      </c>
      <c r="B6" s="104" t="s">
        <v>99</v>
      </c>
      <c r="C6" s="102" t="s">
        <v>132</v>
      </c>
      <c r="D6" s="92"/>
      <c r="E6" s="105"/>
      <c r="F6" s="105"/>
      <c r="G6" s="105"/>
      <c r="H6" s="183">
        <f>H7+H8</f>
        <v>0</v>
      </c>
      <c r="I6" s="97">
        <f>I7+I8</f>
        <v>0</v>
      </c>
      <c r="J6" s="106" t="e">
        <f aca="true" t="shared" si="0" ref="J6:J28">H6/$H$28</f>
        <v>#DIV/0!</v>
      </c>
      <c r="K6" s="72"/>
    </row>
    <row r="7" spans="1:11" s="124" customFormat="1" ht="35.25" customHeight="1">
      <c r="A7" s="115" t="s">
        <v>108</v>
      </c>
      <c r="B7" s="110" t="s">
        <v>105</v>
      </c>
      <c r="C7" s="125" t="s">
        <v>107</v>
      </c>
      <c r="D7" s="119"/>
      <c r="E7" s="120"/>
      <c r="F7" s="120"/>
      <c r="G7" s="120"/>
      <c r="H7" s="116"/>
      <c r="I7" s="121">
        <f>H7</f>
        <v>0</v>
      </c>
      <c r="J7" s="122" t="e">
        <f t="shared" si="0"/>
        <v>#DIV/0!</v>
      </c>
      <c r="K7" s="123"/>
    </row>
    <row r="8" spans="1:11" s="124" customFormat="1" ht="32.25" customHeight="1">
      <c r="A8" s="115" t="s">
        <v>109</v>
      </c>
      <c r="B8" s="110" t="s">
        <v>106</v>
      </c>
      <c r="C8" s="125" t="s">
        <v>95</v>
      </c>
      <c r="D8" s="119"/>
      <c r="E8" s="120"/>
      <c r="F8" s="120"/>
      <c r="G8" s="120"/>
      <c r="H8" s="116"/>
      <c r="I8" s="121">
        <f>H8</f>
        <v>0</v>
      </c>
      <c r="J8" s="122" t="e">
        <f t="shared" si="0"/>
        <v>#DIV/0!</v>
      </c>
      <c r="K8" s="123"/>
    </row>
    <row r="9" spans="1:11" s="50" customFormat="1" ht="18.75">
      <c r="A9" s="102" t="s">
        <v>29</v>
      </c>
      <c r="B9" s="104" t="s">
        <v>80</v>
      </c>
      <c r="C9" s="102" t="s">
        <v>95</v>
      </c>
      <c r="D9" s="92"/>
      <c r="E9" s="92"/>
      <c r="F9" s="92"/>
      <c r="G9" s="92"/>
      <c r="H9" s="184">
        <f>H10</f>
        <v>0</v>
      </c>
      <c r="I9" s="97">
        <f aca="true" t="shared" si="1" ref="I9:I28">H9</f>
        <v>0</v>
      </c>
      <c r="J9" s="106" t="e">
        <f t="shared" si="0"/>
        <v>#DIV/0!</v>
      </c>
      <c r="K9" s="72"/>
    </row>
    <row r="10" spans="1:11" s="48" customFormat="1" ht="19.5">
      <c r="A10" s="125" t="s">
        <v>96</v>
      </c>
      <c r="B10" s="140" t="s">
        <v>97</v>
      </c>
      <c r="C10" s="125" t="s">
        <v>95</v>
      </c>
      <c r="D10" s="95"/>
      <c r="E10" s="107"/>
      <c r="F10" s="107"/>
      <c r="G10" s="107"/>
      <c r="H10" s="95">
        <f>H11</f>
        <v>0</v>
      </c>
      <c r="I10" s="121">
        <f t="shared" si="1"/>
        <v>0</v>
      </c>
      <c r="J10" s="122" t="e">
        <f t="shared" si="0"/>
        <v>#DIV/0!</v>
      </c>
      <c r="K10" s="112"/>
    </row>
    <row r="11" spans="1:11" ht="19.5" customHeight="1">
      <c r="A11" s="136" t="s">
        <v>98</v>
      </c>
      <c r="B11" s="135" t="s">
        <v>113</v>
      </c>
      <c r="C11" s="136" t="s">
        <v>95</v>
      </c>
      <c r="D11" s="101"/>
      <c r="E11" s="26"/>
      <c r="F11" s="26"/>
      <c r="G11" s="26"/>
      <c r="H11" s="26"/>
      <c r="I11" s="138">
        <f t="shared" si="1"/>
        <v>0</v>
      </c>
      <c r="J11" s="139" t="e">
        <f t="shared" si="0"/>
        <v>#DIV/0!</v>
      </c>
      <c r="K11" s="71"/>
    </row>
    <row r="12" spans="1:11" s="50" customFormat="1" ht="18.75">
      <c r="A12" s="102" t="s">
        <v>30</v>
      </c>
      <c r="B12" s="104" t="s">
        <v>46</v>
      </c>
      <c r="C12" s="102" t="s">
        <v>95</v>
      </c>
      <c r="D12" s="92"/>
      <c r="E12" s="108"/>
      <c r="F12" s="108"/>
      <c r="G12" s="108"/>
      <c r="H12" s="184">
        <f>H13</f>
        <v>0</v>
      </c>
      <c r="I12" s="97">
        <f t="shared" si="1"/>
        <v>0</v>
      </c>
      <c r="J12" s="106" t="e">
        <f t="shared" si="0"/>
        <v>#DIV/0!</v>
      </c>
      <c r="K12" s="72"/>
    </row>
    <row r="13" spans="1:11" s="48" customFormat="1" ht="19.5">
      <c r="A13" s="125" t="s">
        <v>100</v>
      </c>
      <c r="B13" s="140" t="s">
        <v>101</v>
      </c>
      <c r="C13" s="125" t="s">
        <v>95</v>
      </c>
      <c r="D13" s="95"/>
      <c r="E13" s="96"/>
      <c r="F13" s="96"/>
      <c r="G13" s="96"/>
      <c r="H13" s="95">
        <f>H14</f>
        <v>0</v>
      </c>
      <c r="I13" s="121">
        <f t="shared" si="1"/>
        <v>0</v>
      </c>
      <c r="J13" s="122" t="e">
        <f t="shared" si="0"/>
        <v>#DIV/0!</v>
      </c>
      <c r="K13" s="111"/>
    </row>
    <row r="14" spans="1:11" ht="18.75">
      <c r="A14" s="136" t="s">
        <v>102</v>
      </c>
      <c r="B14" s="135" t="s">
        <v>112</v>
      </c>
      <c r="C14" s="136" t="s">
        <v>95</v>
      </c>
      <c r="D14" s="101"/>
      <c r="E14" s="137"/>
      <c r="F14" s="137"/>
      <c r="G14" s="137"/>
      <c r="H14" s="26"/>
      <c r="I14" s="138">
        <f t="shared" si="1"/>
        <v>0</v>
      </c>
      <c r="J14" s="139" t="e">
        <f t="shared" si="0"/>
        <v>#DIV/0!</v>
      </c>
      <c r="K14" s="71"/>
    </row>
    <row r="15" spans="1:11" s="74" customFormat="1" ht="18.75">
      <c r="A15" s="102">
        <v>4</v>
      </c>
      <c r="B15" s="104" t="s">
        <v>88</v>
      </c>
      <c r="C15" s="102" t="s">
        <v>95</v>
      </c>
      <c r="D15" s="93"/>
      <c r="E15" s="109"/>
      <c r="F15" s="109"/>
      <c r="G15" s="109"/>
      <c r="H15" s="184">
        <f>H16+H22+H25</f>
        <v>0</v>
      </c>
      <c r="I15" s="97">
        <f t="shared" si="1"/>
        <v>0</v>
      </c>
      <c r="J15" s="106" t="e">
        <f t="shared" si="0"/>
        <v>#DIV/0!</v>
      </c>
      <c r="K15" s="73"/>
    </row>
    <row r="16" spans="1:11" s="48" customFormat="1" ht="19.5">
      <c r="A16" s="95" t="s">
        <v>89</v>
      </c>
      <c r="B16" s="126" t="s">
        <v>115</v>
      </c>
      <c r="C16" s="95" t="s">
        <v>95</v>
      </c>
      <c r="D16" s="95"/>
      <c r="E16" s="96"/>
      <c r="F16" s="96"/>
      <c r="G16" s="96"/>
      <c r="H16" s="95">
        <f>H17+H20+H21</f>
        <v>0</v>
      </c>
      <c r="I16" s="121">
        <f t="shared" si="1"/>
        <v>0</v>
      </c>
      <c r="J16" s="122" t="e">
        <f t="shared" si="0"/>
        <v>#DIV/0!</v>
      </c>
      <c r="K16" s="111"/>
    </row>
    <row r="17" spans="1:11" ht="18.75">
      <c r="A17" s="128" t="s">
        <v>90</v>
      </c>
      <c r="B17" s="133" t="s">
        <v>116</v>
      </c>
      <c r="C17" s="128" t="s">
        <v>95</v>
      </c>
      <c r="D17" s="128"/>
      <c r="E17" s="133"/>
      <c r="F17" s="133"/>
      <c r="G17" s="133"/>
      <c r="H17" s="128">
        <f>H18+H19</f>
        <v>0</v>
      </c>
      <c r="I17" s="131">
        <f t="shared" si="1"/>
        <v>0</v>
      </c>
      <c r="J17" s="132" t="e">
        <f t="shared" si="0"/>
        <v>#DIV/0!</v>
      </c>
      <c r="K17" s="71"/>
    </row>
    <row r="18" spans="1:11" s="143" customFormat="1" ht="18.75">
      <c r="A18" s="127" t="s">
        <v>117</v>
      </c>
      <c r="B18" s="144" t="s">
        <v>119</v>
      </c>
      <c r="C18" s="127" t="s">
        <v>95</v>
      </c>
      <c r="D18" s="127"/>
      <c r="E18" s="141"/>
      <c r="F18" s="141"/>
      <c r="G18" s="141"/>
      <c r="H18" s="130"/>
      <c r="I18" s="142"/>
      <c r="J18" s="132" t="e">
        <f t="shared" si="0"/>
        <v>#DIV/0!</v>
      </c>
      <c r="K18" s="112"/>
    </row>
    <row r="19" spans="1:11" s="143" customFormat="1" ht="18.75">
      <c r="A19" s="127" t="s">
        <v>118</v>
      </c>
      <c r="B19" s="144" t="s">
        <v>120</v>
      </c>
      <c r="C19" s="127" t="s">
        <v>95</v>
      </c>
      <c r="D19" s="127"/>
      <c r="E19" s="141"/>
      <c r="F19" s="141"/>
      <c r="G19" s="141"/>
      <c r="H19" s="130"/>
      <c r="I19" s="142"/>
      <c r="J19" s="132" t="e">
        <f t="shared" si="0"/>
        <v>#DIV/0!</v>
      </c>
      <c r="K19" s="112"/>
    </row>
    <row r="20" spans="1:11" ht="18.75">
      <c r="A20" s="128" t="s">
        <v>91</v>
      </c>
      <c r="B20" s="133" t="s">
        <v>121</v>
      </c>
      <c r="C20" s="128" t="s">
        <v>95</v>
      </c>
      <c r="D20" s="128"/>
      <c r="E20" s="129"/>
      <c r="F20" s="129"/>
      <c r="G20" s="129"/>
      <c r="H20" s="134"/>
      <c r="I20" s="131">
        <f t="shared" si="1"/>
        <v>0</v>
      </c>
      <c r="J20" s="132" t="e">
        <f t="shared" si="0"/>
        <v>#DIV/0!</v>
      </c>
      <c r="K20" s="71"/>
    </row>
    <row r="21" spans="1:11" ht="31.5">
      <c r="A21" s="128" t="s">
        <v>103</v>
      </c>
      <c r="B21" s="133" t="s">
        <v>104</v>
      </c>
      <c r="C21" s="128" t="s">
        <v>95</v>
      </c>
      <c r="D21" s="128"/>
      <c r="E21" s="129"/>
      <c r="F21" s="129"/>
      <c r="G21" s="129"/>
      <c r="H21" s="134"/>
      <c r="I21" s="131">
        <f t="shared" si="1"/>
        <v>0</v>
      </c>
      <c r="J21" s="132" t="e">
        <f t="shared" si="0"/>
        <v>#DIV/0!</v>
      </c>
      <c r="K21" s="71"/>
    </row>
    <row r="22" spans="1:11" s="48" customFormat="1" ht="19.5">
      <c r="A22" s="95" t="s">
        <v>92</v>
      </c>
      <c r="B22" s="96" t="s">
        <v>122</v>
      </c>
      <c r="C22" s="95" t="s">
        <v>95</v>
      </c>
      <c r="D22" s="95"/>
      <c r="E22" s="96"/>
      <c r="F22" s="96"/>
      <c r="G22" s="96"/>
      <c r="H22" s="95">
        <f>H23+H24</f>
        <v>0</v>
      </c>
      <c r="I22" s="121">
        <f t="shared" si="1"/>
        <v>0</v>
      </c>
      <c r="J22" s="122" t="e">
        <f t="shared" si="0"/>
        <v>#DIV/0!</v>
      </c>
      <c r="K22" s="111"/>
    </row>
    <row r="23" spans="1:11" ht="31.5">
      <c r="A23" s="128" t="s">
        <v>123</v>
      </c>
      <c r="B23" s="133" t="s">
        <v>124</v>
      </c>
      <c r="C23" s="128" t="s">
        <v>95</v>
      </c>
      <c r="D23" s="101"/>
      <c r="E23" s="137"/>
      <c r="F23" s="137"/>
      <c r="G23" s="137"/>
      <c r="H23" s="134"/>
      <c r="I23" s="138">
        <f t="shared" si="1"/>
        <v>0</v>
      </c>
      <c r="J23" s="139" t="e">
        <f t="shared" si="0"/>
        <v>#DIV/0!</v>
      </c>
      <c r="K23" s="71"/>
    </row>
    <row r="24" spans="1:11" ht="31.5">
      <c r="A24" s="128" t="s">
        <v>125</v>
      </c>
      <c r="B24" s="133" t="s">
        <v>126</v>
      </c>
      <c r="C24" s="128" t="s">
        <v>95</v>
      </c>
      <c r="D24" s="101"/>
      <c r="E24" s="137"/>
      <c r="F24" s="137"/>
      <c r="G24" s="137"/>
      <c r="H24" s="134"/>
      <c r="I24" s="138">
        <f>H24</f>
        <v>0</v>
      </c>
      <c r="J24" s="139" t="e">
        <f t="shared" si="0"/>
        <v>#DIV/0!</v>
      </c>
      <c r="K24" s="71"/>
    </row>
    <row r="25" spans="1:11" s="74" customFormat="1" ht="31.5">
      <c r="A25" s="93" t="s">
        <v>127</v>
      </c>
      <c r="B25" s="94" t="s">
        <v>128</v>
      </c>
      <c r="C25" s="93" t="s">
        <v>95</v>
      </c>
      <c r="D25" s="87"/>
      <c r="E25" s="84"/>
      <c r="F25" s="84"/>
      <c r="G25" s="84"/>
      <c r="H25" s="114"/>
      <c r="I25" s="49">
        <f t="shared" si="1"/>
        <v>0</v>
      </c>
      <c r="J25" s="55" t="e">
        <f t="shared" si="0"/>
        <v>#DIV/0!</v>
      </c>
      <c r="K25" s="85"/>
    </row>
    <row r="26" spans="1:11" s="50" customFormat="1" ht="18.75">
      <c r="A26" s="92" t="s">
        <v>81</v>
      </c>
      <c r="B26" s="91" t="s">
        <v>82</v>
      </c>
      <c r="C26" s="92" t="s">
        <v>95</v>
      </c>
      <c r="D26" s="86"/>
      <c r="E26" s="180"/>
      <c r="F26" s="180"/>
      <c r="G26" s="180"/>
      <c r="H26" s="181"/>
      <c r="I26" s="49">
        <f t="shared" si="1"/>
        <v>0</v>
      </c>
      <c r="J26" s="55" t="e">
        <f t="shared" si="0"/>
        <v>#DIV/0!</v>
      </c>
      <c r="K26" s="73"/>
    </row>
    <row r="27" spans="1:11" ht="18.75">
      <c r="A27" s="92">
        <v>15</v>
      </c>
      <c r="B27" s="91" t="s">
        <v>93</v>
      </c>
      <c r="C27" s="92" t="s">
        <v>94</v>
      </c>
      <c r="D27" s="86"/>
      <c r="E27" s="113"/>
      <c r="F27" s="113"/>
      <c r="G27" s="113"/>
      <c r="H27" s="182"/>
      <c r="I27" s="49">
        <f t="shared" si="1"/>
        <v>0</v>
      </c>
      <c r="J27" s="55" t="e">
        <f t="shared" si="0"/>
        <v>#DIV/0!</v>
      </c>
      <c r="K27" s="71"/>
    </row>
    <row r="28" spans="1:11" s="80" customFormat="1" ht="19.5">
      <c r="A28" s="76"/>
      <c r="B28" s="77" t="s">
        <v>47</v>
      </c>
      <c r="C28" s="77"/>
      <c r="D28" s="77"/>
      <c r="E28" s="77"/>
      <c r="F28" s="77"/>
      <c r="G28" s="77"/>
      <c r="H28" s="78">
        <f>H6+H9+H12+H15+H26+H27</f>
        <v>0</v>
      </c>
      <c r="I28" s="49">
        <f t="shared" si="1"/>
        <v>0</v>
      </c>
      <c r="J28" s="55" t="e">
        <f t="shared" si="0"/>
        <v>#DIV/0!</v>
      </c>
      <c r="K28" s="79"/>
    </row>
    <row r="29" spans="1:11" ht="7.5" customHeight="1">
      <c r="A29" s="12"/>
      <c r="B29" s="16"/>
      <c r="E29" s="13"/>
      <c r="F29" s="13"/>
      <c r="G29" s="13"/>
      <c r="H29" s="14"/>
      <c r="I29" s="15"/>
      <c r="J29" s="56"/>
      <c r="K29" s="52"/>
    </row>
    <row r="30" spans="1:11" ht="15" customHeight="1">
      <c r="A30" s="176" t="s">
        <v>74</v>
      </c>
      <c r="B30" s="176"/>
      <c r="C30" s="176"/>
      <c r="D30" s="176"/>
      <c r="E30" s="176"/>
      <c r="F30" s="176"/>
      <c r="G30" s="176"/>
      <c r="H30" s="176"/>
      <c r="I30" s="176"/>
      <c r="J30" s="176"/>
      <c r="K30" s="177"/>
    </row>
    <row r="31" spans="1:11" ht="15" customHeight="1">
      <c r="A31" s="44" t="s">
        <v>110</v>
      </c>
      <c r="B31" s="43"/>
      <c r="C31" s="43"/>
      <c r="D31" s="43"/>
      <c r="E31" s="43"/>
      <c r="F31" s="43"/>
      <c r="G31" s="43"/>
      <c r="H31" s="43"/>
      <c r="I31" s="43"/>
      <c r="J31" s="57"/>
      <c r="K31" s="44"/>
    </row>
    <row r="32" spans="1:11" ht="36.75" customHeight="1">
      <c r="A32" s="148" t="s">
        <v>114</v>
      </c>
      <c r="B32" s="175"/>
      <c r="C32" s="175"/>
      <c r="D32" s="175"/>
      <c r="E32" s="175"/>
      <c r="F32" s="175"/>
      <c r="G32" s="175"/>
      <c r="H32" s="175"/>
      <c r="I32" s="175"/>
      <c r="J32" s="175"/>
      <c r="K32" s="175"/>
    </row>
  </sheetData>
  <sheetProtection/>
  <mergeCells count="14">
    <mergeCell ref="A32:K32"/>
    <mergeCell ref="A30:K30"/>
    <mergeCell ref="I1:K1"/>
    <mergeCell ref="A4:A5"/>
    <mergeCell ref="B4:B5"/>
    <mergeCell ref="E4:E5"/>
    <mergeCell ref="F4:F5"/>
    <mergeCell ref="G4:G5"/>
    <mergeCell ref="I4:J4"/>
    <mergeCell ref="K4:K5"/>
    <mergeCell ref="C4:C5"/>
    <mergeCell ref="A2:K2"/>
    <mergeCell ref="H4:H5"/>
    <mergeCell ref="D4:D5"/>
  </mergeCells>
  <printOptions/>
  <pageMargins left="0.5905511811023623" right="0.5905511811023623" top="0.5511811023622047" bottom="0.3937007874015748" header="0.31496062992125984" footer="0.31496062992125984"/>
  <pageSetup cellComments="asDisplayed" fitToHeight="0" horizontalDpi="300" verticalDpi="300" orientation="landscape" paperSize="9" scale="68" r:id="rId1"/>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1">
      <selection activeCell="F8" sqref="F8"/>
    </sheetView>
  </sheetViews>
  <sheetFormatPr defaultColWidth="9.140625" defaultRowHeight="15"/>
  <cols>
    <col min="1" max="1" width="9.140625" style="1" customWidth="1"/>
    <col min="2" max="2" width="9.140625" style="6" customWidth="1"/>
    <col min="3" max="3" width="9.140625" style="1" customWidth="1"/>
    <col min="4" max="4" width="45.140625" style="1" customWidth="1"/>
    <col min="5" max="5" width="9.140625" style="1" customWidth="1"/>
    <col min="6" max="6" width="27.8515625" style="1" customWidth="1"/>
    <col min="7" max="7" width="9.140625" style="1" customWidth="1"/>
    <col min="8" max="8" width="39.421875" style="1" customWidth="1"/>
    <col min="9" max="16384" width="9.140625" style="1" customWidth="1"/>
  </cols>
  <sheetData>
    <row r="1" spans="1:8" ht="36" customHeight="1" thickBot="1">
      <c r="A1" s="7" t="s">
        <v>0</v>
      </c>
      <c r="B1" s="8" t="s">
        <v>27</v>
      </c>
      <c r="C1" s="4" t="s">
        <v>3</v>
      </c>
      <c r="D1" s="4" t="s">
        <v>4</v>
      </c>
      <c r="F1" s="2" t="s">
        <v>32</v>
      </c>
      <c r="H1" s="19" t="s">
        <v>55</v>
      </c>
    </row>
    <row r="2" spans="1:8" ht="40.5" customHeight="1" thickBot="1">
      <c r="A2" s="7" t="s">
        <v>1</v>
      </c>
      <c r="B2" s="9">
        <v>1</v>
      </c>
      <c r="C2" s="5" t="s">
        <v>5</v>
      </c>
      <c r="D2" s="5" t="s">
        <v>6</v>
      </c>
      <c r="F2" s="3" t="s">
        <v>33</v>
      </c>
      <c r="H2" s="18" t="s">
        <v>51</v>
      </c>
    </row>
    <row r="3" spans="1:8" ht="33" customHeight="1" thickBot="1">
      <c r="A3" s="7" t="s">
        <v>2</v>
      </c>
      <c r="B3" s="9">
        <v>2</v>
      </c>
      <c r="C3" s="5">
        <f>B3</f>
        <v>2</v>
      </c>
      <c r="D3" s="5" t="s">
        <v>7</v>
      </c>
      <c r="F3" s="3" t="s">
        <v>34</v>
      </c>
      <c r="H3" s="18" t="s">
        <v>52</v>
      </c>
    </row>
    <row r="4" spans="2:8" ht="16.5" thickBot="1">
      <c r="B4" s="9">
        <v>3</v>
      </c>
      <c r="C4" s="5">
        <f aca="true" t="shared" si="0" ref="C4:C22">B4</f>
        <v>3</v>
      </c>
      <c r="D4" s="5" t="s">
        <v>8</v>
      </c>
      <c r="F4" s="3" t="s">
        <v>35</v>
      </c>
      <c r="H4" s="18" t="s">
        <v>53</v>
      </c>
    </row>
    <row r="5" spans="2:6" ht="16.5" thickBot="1">
      <c r="B5" s="9">
        <v>4</v>
      </c>
      <c r="C5" s="5">
        <f t="shared" si="0"/>
        <v>4</v>
      </c>
      <c r="D5" s="5" t="s">
        <v>9</v>
      </c>
      <c r="F5" s="3" t="s">
        <v>36</v>
      </c>
    </row>
    <row r="6" spans="2:8" ht="15.75">
      <c r="B6" s="9">
        <v>5</v>
      </c>
      <c r="C6" s="5">
        <f t="shared" si="0"/>
        <v>5</v>
      </c>
      <c r="D6" s="5" t="s">
        <v>10</v>
      </c>
      <c r="H6" s="19" t="s">
        <v>54</v>
      </c>
    </row>
    <row r="7" spans="2:8" ht="15.75">
      <c r="B7" s="9">
        <v>6</v>
      </c>
      <c r="C7" s="5">
        <f t="shared" si="0"/>
        <v>6</v>
      </c>
      <c r="D7" s="5" t="s">
        <v>11</v>
      </c>
      <c r="H7" s="20"/>
    </row>
    <row r="8" spans="2:8" ht="47.25">
      <c r="B8" s="9">
        <v>7</v>
      </c>
      <c r="C8" s="5">
        <f t="shared" si="0"/>
        <v>7</v>
      </c>
      <c r="D8" s="5" t="s">
        <v>12</v>
      </c>
      <c r="F8" s="25" t="s">
        <v>69</v>
      </c>
      <c r="H8" s="20" t="s">
        <v>65</v>
      </c>
    </row>
    <row r="9" spans="2:8" ht="31.5">
      <c r="B9" s="9">
        <v>8</v>
      </c>
      <c r="C9" s="5">
        <f t="shared" si="0"/>
        <v>8</v>
      </c>
      <c r="D9" s="5" t="s">
        <v>13</v>
      </c>
      <c r="F9" s="18"/>
      <c r="H9" s="20" t="s">
        <v>56</v>
      </c>
    </row>
    <row r="10" spans="2:8" ht="15.75">
      <c r="B10" s="9">
        <v>9</v>
      </c>
      <c r="C10" s="5">
        <f t="shared" si="0"/>
        <v>9</v>
      </c>
      <c r="D10" s="5" t="s">
        <v>14</v>
      </c>
      <c r="F10" s="18" t="s">
        <v>70</v>
      </c>
      <c r="H10" s="20" t="s">
        <v>57</v>
      </c>
    </row>
    <row r="11" spans="2:8" ht="15.75">
      <c r="B11" s="9">
        <v>10</v>
      </c>
      <c r="C11" s="5">
        <f t="shared" si="0"/>
        <v>10</v>
      </c>
      <c r="D11" s="5" t="s">
        <v>15</v>
      </c>
      <c r="H11" s="20" t="s">
        <v>58</v>
      </c>
    </row>
    <row r="12" spans="2:8" ht="47.25">
      <c r="B12" s="9">
        <v>11</v>
      </c>
      <c r="C12" s="5">
        <f t="shared" si="0"/>
        <v>11</v>
      </c>
      <c r="D12" s="5" t="s">
        <v>16</v>
      </c>
      <c r="H12" s="20" t="s">
        <v>59</v>
      </c>
    </row>
    <row r="13" spans="2:8" ht="31.5">
      <c r="B13" s="9">
        <v>12</v>
      </c>
      <c r="C13" s="5">
        <f t="shared" si="0"/>
        <v>12</v>
      </c>
      <c r="D13" s="5" t="s">
        <v>17</v>
      </c>
      <c r="H13" s="20" t="s">
        <v>60</v>
      </c>
    </row>
    <row r="14" spans="2:8" ht="38.25" customHeight="1">
      <c r="B14" s="9">
        <v>13</v>
      </c>
      <c r="C14" s="5">
        <f t="shared" si="0"/>
        <v>13</v>
      </c>
      <c r="D14" s="5" t="s">
        <v>18</v>
      </c>
      <c r="H14" s="20" t="s">
        <v>61</v>
      </c>
    </row>
    <row r="15" spans="2:8" ht="47.25">
      <c r="B15" s="9">
        <v>14</v>
      </c>
      <c r="C15" s="5">
        <f t="shared" si="0"/>
        <v>14</v>
      </c>
      <c r="D15" s="5" t="s">
        <v>19</v>
      </c>
      <c r="H15" s="20" t="s">
        <v>62</v>
      </c>
    </row>
    <row r="16" spans="2:8" ht="78.75">
      <c r="B16" s="9">
        <v>15</v>
      </c>
      <c r="C16" s="5">
        <f t="shared" si="0"/>
        <v>15</v>
      </c>
      <c r="D16" s="5" t="s">
        <v>20</v>
      </c>
      <c r="H16" s="20" t="s">
        <v>63</v>
      </c>
    </row>
    <row r="17" spans="2:8" ht="63">
      <c r="B17" s="9">
        <v>16</v>
      </c>
      <c r="C17" s="5">
        <f t="shared" si="0"/>
        <v>16</v>
      </c>
      <c r="D17" s="5" t="s">
        <v>21</v>
      </c>
      <c r="H17" s="20" t="s">
        <v>64</v>
      </c>
    </row>
    <row r="18" spans="2:4" ht="15.75">
      <c r="B18" s="9">
        <v>17</v>
      </c>
      <c r="C18" s="5">
        <f t="shared" si="0"/>
        <v>17</v>
      </c>
      <c r="D18" s="5" t="s">
        <v>22</v>
      </c>
    </row>
    <row r="19" spans="2:4" ht="15.75">
      <c r="B19" s="9">
        <v>18</v>
      </c>
      <c r="C19" s="5">
        <f t="shared" si="0"/>
        <v>18</v>
      </c>
      <c r="D19" s="5" t="s">
        <v>23</v>
      </c>
    </row>
    <row r="20" spans="2:4" ht="32.25" customHeight="1">
      <c r="B20" s="9">
        <v>19</v>
      </c>
      <c r="C20" s="5">
        <f t="shared" si="0"/>
        <v>19</v>
      </c>
      <c r="D20" s="5" t="s">
        <v>24</v>
      </c>
    </row>
    <row r="21" spans="2:4" ht="28.5" customHeight="1">
      <c r="B21" s="9">
        <v>20</v>
      </c>
      <c r="C21" s="5">
        <f t="shared" si="0"/>
        <v>20</v>
      </c>
      <c r="D21" s="5" t="s">
        <v>25</v>
      </c>
    </row>
    <row r="22" spans="2:4" ht="15.75">
      <c r="B22" s="9">
        <v>21</v>
      </c>
      <c r="C22" s="5">
        <f t="shared" si="0"/>
        <v>21</v>
      </c>
      <c r="D22" s="5" t="s">
        <v>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dc:title>
  <dc:subject>Pielikums</dc:subject>
  <dc:creator>Gundega Morgana</dc:creator>
  <cp:keywords/>
  <dc:description>Gundega.Morgana@fm.gov.lv, 67095480</dc:description>
  <cp:lastModifiedBy>Anita Čāčus</cp:lastModifiedBy>
  <cp:lastPrinted>2017-03-30T11:07:46Z</cp:lastPrinted>
  <dcterms:created xsi:type="dcterms:W3CDTF">2014-03-04T14:47:17Z</dcterms:created>
  <dcterms:modified xsi:type="dcterms:W3CDTF">2021-01-06T07:35:49Z</dcterms:modified>
  <cp:category/>
  <cp:version/>
  <cp:contentType/>
  <cp:contentStatus/>
</cp:coreProperties>
</file>